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од Платн.усл." sheetId="4" r:id="rId1"/>
    <sheet name="Дерматовенерол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86" i="1"/>
  <c r="F84"/>
  <c r="F83"/>
  <c r="F82"/>
  <c r="F81"/>
  <c r="F79"/>
  <c r="F76"/>
  <c r="F75"/>
  <c r="F74"/>
  <c r="F73"/>
  <c r="F72"/>
  <c r="F71"/>
  <c r="F69"/>
  <c r="F68"/>
  <c r="F67"/>
  <c r="F66"/>
  <c r="F65"/>
  <c r="F64"/>
  <c r="F63"/>
  <c r="F62"/>
  <c r="F61"/>
  <c r="F60"/>
  <c r="F59"/>
  <c r="F58"/>
  <c r="F57"/>
  <c r="F55"/>
  <c r="F54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2"/>
  <c r="F31"/>
  <c r="F29"/>
  <c r="F28"/>
  <c r="F27"/>
  <c r="F26"/>
  <c r="F25"/>
  <c r="F24"/>
  <c r="F23"/>
  <c r="F22"/>
  <c r="F21"/>
  <c r="F20"/>
  <c r="F19"/>
  <c r="F17"/>
  <c r="F16"/>
  <c r="F15"/>
  <c r="F14"/>
  <c r="F341" i="4" l="1"/>
  <c r="F340"/>
  <c r="F338"/>
  <c r="F337"/>
  <c r="F336"/>
  <c r="F335"/>
  <c r="F334"/>
  <c r="F333"/>
  <c r="F332"/>
  <c r="F331"/>
  <c r="F330"/>
  <c r="F328"/>
  <c r="F327"/>
  <c r="F326"/>
  <c r="F325"/>
  <c r="F324"/>
  <c r="F323"/>
  <c r="F322"/>
  <c r="F321"/>
  <c r="F320"/>
  <c r="F319"/>
  <c r="F318"/>
  <c r="F317"/>
  <c r="F316"/>
  <c r="F315"/>
  <c r="F312"/>
  <c r="F311"/>
  <c r="F310"/>
  <c r="F309"/>
  <c r="F308"/>
  <c r="F307"/>
  <c r="F306"/>
  <c r="F305"/>
  <c r="F304"/>
  <c r="F303"/>
  <c r="F302"/>
  <c r="F301"/>
  <c r="F299"/>
  <c r="F298"/>
  <c r="F297"/>
  <c r="F296"/>
  <c r="F295"/>
  <c r="F294"/>
  <c r="F293"/>
  <c r="F292"/>
  <c r="F291"/>
  <c r="F290"/>
  <c r="F289"/>
  <c r="F287"/>
  <c r="F286"/>
  <c r="F284"/>
  <c r="F282"/>
  <c r="F281"/>
  <c r="F280"/>
  <c r="F279"/>
  <c r="F278"/>
  <c r="F277"/>
  <c r="F276"/>
  <c r="F275"/>
  <c r="F274"/>
  <c r="F273"/>
  <c r="F272"/>
  <c r="F271"/>
  <c r="F269"/>
  <c r="F268"/>
  <c r="F267"/>
  <c r="F266"/>
  <c r="F264"/>
  <c r="F262"/>
  <c r="F261"/>
  <c r="F259"/>
  <c r="F258"/>
  <c r="F257"/>
  <c r="F255"/>
  <c r="F253"/>
  <c r="F252"/>
  <c r="F251"/>
  <c r="F250"/>
  <c r="F249"/>
  <c r="F247"/>
  <c r="F246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3"/>
  <c r="F31"/>
  <c r="F29"/>
  <c r="F27"/>
  <c r="F25"/>
  <c r="F23"/>
  <c r="F21"/>
  <c r="F11"/>
</calcChain>
</file>

<file path=xl/comments1.xml><?xml version="1.0" encoding="utf-8"?>
<comments xmlns="http://schemas.openxmlformats.org/spreadsheetml/2006/main">
  <authors>
    <author>Автор</author>
  </authors>
  <commentList>
    <comment ref="B1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проходимость маточных труб</t>
        </r>
      </text>
    </comment>
    <comment ref="E1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Томогексол 50мл 17,99 от 17.09.2018    норма 40мл - 14,39</t>
        </r>
      </text>
    </comment>
    <comment ref="B1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маммография</t>
        </r>
      </text>
    </comment>
    <comment ref="B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нов.ап-т узи 03.04.2019</t>
        </r>
      </text>
    </comment>
    <comment ref="E2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безТетурам</t>
        </r>
      </text>
    </comment>
    <comment ref="E3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шприца
+шпр 0,06</t>
        </r>
      </text>
    </comment>
    <comment ref="B3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профы - пред.нет, выделенные- для освидетельствования водит.с ручн.управл., на к-е пред.цены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п.8 из лабораторных</t>
        </r>
      </text>
    </comment>
  </commentList>
</comments>
</file>

<file path=xl/sharedStrings.xml><?xml version="1.0" encoding="utf-8"?>
<sst xmlns="http://schemas.openxmlformats.org/spreadsheetml/2006/main" count="1166" uniqueCount="725">
  <si>
    <t>УТВЕРЖДАЮ</t>
  </si>
  <si>
    <t>Главный врач УЗ «Вилейская ЦРБ»</t>
  </si>
  <si>
    <t>И.П.Макарова</t>
  </si>
  <si>
    <t>ПРЕЙСКУРАНТ  цен</t>
  </si>
  <si>
    <t>на платные медицинские услуги для граждан РБ</t>
  </si>
  <si>
    <t>№ п/п</t>
  </si>
  <si>
    <t>Наименование  работ</t>
  </si>
  <si>
    <t>Единица измерения</t>
  </si>
  <si>
    <t>Тариф, руб.</t>
  </si>
  <si>
    <t>Стоимость материалов, руб.</t>
  </si>
  <si>
    <t>Полная стоимость, руб.</t>
  </si>
  <si>
    <t>Хирургические услуги</t>
  </si>
  <si>
    <t xml:space="preserve">Эндовенозная лазерная коагуляция вен (ЭВЛК) </t>
  </si>
  <si>
    <t>операция</t>
  </si>
  <si>
    <t>Консультации врачей</t>
  </si>
  <si>
    <t>1.1.</t>
  </si>
  <si>
    <t>Консультация врача-специалиста второй квалификационной категории терапевтического профиля</t>
  </si>
  <si>
    <t>консультация</t>
  </si>
  <si>
    <t>1.2.</t>
  </si>
  <si>
    <t>Консультация врача-специалиста второй квалификационной категории хирургического профиля</t>
  </si>
  <si>
    <t>2.1.</t>
  </si>
  <si>
    <t>Консультация врача-специалиста первой квалификационной категории терапевтического профиля</t>
  </si>
  <si>
    <t>2.2.</t>
  </si>
  <si>
    <t>Консультация врача-специалиста первой квалификационной категории хирургического профиля</t>
  </si>
  <si>
    <t>3.1.</t>
  </si>
  <si>
    <t>Консультация врача-специалиста высшей квалификационной категории терапевтического профиля</t>
  </si>
  <si>
    <t>3.2.</t>
  </si>
  <si>
    <t>Консультация врача-специалиста высшей квалификационной категории хирургического профиля</t>
  </si>
  <si>
    <t>Рентгеновская компьютерная томография</t>
  </si>
  <si>
    <t>1.1.7.1.</t>
  </si>
  <si>
    <t xml:space="preserve">  Рентгеновская компьютерная томография головного мозга без контрастного усиления</t>
  </si>
  <si>
    <t xml:space="preserve">1.1.7.1.3. </t>
  </si>
  <si>
    <t xml:space="preserve"> на рентгеновских компьютерных томографах с посрезовой технологией сканирования</t>
  </si>
  <si>
    <t>исследование</t>
  </si>
  <si>
    <t xml:space="preserve">1.1.7.2. </t>
  </si>
  <si>
    <t xml:space="preserve"> Рентгеновская компьютерная томография головного мозга с контрастным усилением</t>
  </si>
  <si>
    <t>1.1.7.2.3.</t>
  </si>
  <si>
    <t xml:space="preserve">  на рентгеновских компьютерных томографах с посрезовой технологией сканирования</t>
  </si>
  <si>
    <t xml:space="preserve">1.1.7.3.  </t>
  </si>
  <si>
    <t>Рентгеновская компьютерная томография лицевого черепа без контрастного усиления</t>
  </si>
  <si>
    <t>1.1.7.3.3.</t>
  </si>
  <si>
    <t>1.1.7.7.</t>
  </si>
  <si>
    <t>Рентгеновская компьютерная томография органов грудной клетки  (легких и средостения) без контрастного усиления</t>
  </si>
  <si>
    <t>1.1.7.7.2</t>
  </si>
  <si>
    <t xml:space="preserve"> на рентгеновских компьютерных томографах со спиральной технологией сканирования</t>
  </si>
  <si>
    <t xml:space="preserve">1.1.7.13.  </t>
  </si>
  <si>
    <t>Рентгеновская компьютерная томография позвоночного сегмента без контрастного усиления</t>
  </si>
  <si>
    <t xml:space="preserve">1.1.7.13.2.  </t>
  </si>
  <si>
    <t>на рентгеновских компьютерных томографах со спиральной технологией сканирования</t>
  </si>
  <si>
    <t>1.1.7.15.</t>
  </si>
  <si>
    <t xml:space="preserve">  Рентгеновская компьютерная томография отдела позвоночника без контрастного усиления</t>
  </si>
  <si>
    <t xml:space="preserve">1.1.7.15.2. </t>
  </si>
  <si>
    <t>1.1.7.17.</t>
  </si>
  <si>
    <t xml:space="preserve">  Рентгеновская компьютерная томография костей и суставов без контрастного усиления</t>
  </si>
  <si>
    <t>1.1.7.17.2.</t>
  </si>
  <si>
    <t xml:space="preserve">  на рентгеновских компьютерных томографах со спиральной технологией сканирования</t>
  </si>
  <si>
    <t>Функциональные исследования</t>
  </si>
  <si>
    <t>Электрокардиограмма в 12-ти отведениях без функциональных проб</t>
  </si>
  <si>
    <t>Электрокардиограмма в 12-ти отведениях с функциональными пробами (1 проба)</t>
  </si>
  <si>
    <t>Электрокардиограмма в дополнительных отведениях</t>
  </si>
  <si>
    <t>Электрокардиографические исследования с дозированной физической нагрузкой (Велоэргометрия,тредмил-тест)</t>
  </si>
  <si>
    <t>Исследование функций внешнего дыхания без функциональных проб</t>
  </si>
  <si>
    <t>Проведение функциональной пробы при исследовании функций внешнего дыхания (за 1 пробу)</t>
  </si>
  <si>
    <t>Электрокардио-графическое исследование с непрерывной суточной регистрацией электрокардио-граммы в период свободной активности пациента (холтеровское мониторирование) стандартное</t>
  </si>
  <si>
    <t>7.1.</t>
  </si>
  <si>
    <t>Электрокардио-графическое исследование с непрерывной суточной регистрацией электрокардио-граммы в период свободной активности пациента (холтеровское мониторирование) на портативном кардиорегистраторе</t>
  </si>
  <si>
    <t>7.2.</t>
  </si>
  <si>
    <r>
      <t>Электрокардио-графическое исследование с непрерывной суточной регистрацией электрокардиограммы и артериального давления в период свободной активности пациента (</t>
    </r>
    <r>
      <rPr>
        <b/>
        <sz val="10"/>
        <rFont val="Times New Roman"/>
        <family val="1"/>
        <charset val="204"/>
      </rPr>
      <t>холтеровское мониторирование) + СМАД</t>
    </r>
    <r>
      <rPr>
        <sz val="10"/>
        <rFont val="Times New Roman"/>
        <family val="1"/>
        <charset val="204"/>
      </rPr>
      <t xml:space="preserve"> на портативном мониторе "Кардиан-СМАД"</t>
    </r>
  </si>
  <si>
    <t>Реовазография верхних и нижних конечностей   (2 сегмента) без проведения функциональных проб</t>
  </si>
  <si>
    <t xml:space="preserve">Проведение функциональной пробы при реовазографии верхних или нижних конечностей (2 сегмента) (за одну пробу)                               </t>
  </si>
  <si>
    <t>Реоэнцефалография (2 симметричных участка) без функциональных проб</t>
  </si>
  <si>
    <t>Проведение функциональной пробы при реоэнцефалографии (два симметричных участка ) (за одну пробу)</t>
  </si>
  <si>
    <t>Динамическое исследование артериального давления при непрерывной суточной регистрации(СМАД) (стандартное с дополнительными функциями)</t>
  </si>
  <si>
    <t>Рентгенологические исследования</t>
  </si>
  <si>
    <t>1.1.1.1.</t>
  </si>
  <si>
    <t>Рентгеноскопия органов грудной  полости</t>
  </si>
  <si>
    <t>1.1.1.2.</t>
  </si>
  <si>
    <t>Рентгенография (обзорная) грудной полости</t>
  </si>
  <si>
    <t>1.1.1.2.1</t>
  </si>
  <si>
    <t>- в 1 проекции</t>
  </si>
  <si>
    <t>1.1.1.2.2</t>
  </si>
  <si>
    <t>- в П проекциях</t>
  </si>
  <si>
    <t>1.1.1.4.</t>
  </si>
  <si>
    <t>Рентгенография сердца с контрастированным пищеводом</t>
  </si>
  <si>
    <t>1.1.1.6.</t>
  </si>
  <si>
    <t>Рентгенография гортани с контрастированием</t>
  </si>
  <si>
    <t>1.1.1.7.</t>
  </si>
  <si>
    <t>Флюрография профилактическая</t>
  </si>
  <si>
    <t>1.1.1.7.1</t>
  </si>
  <si>
    <t>1.1.1.7.2</t>
  </si>
  <si>
    <t>1.1.1.8</t>
  </si>
  <si>
    <t>Флюрография диагностическая</t>
  </si>
  <si>
    <t>1.1.1.8.1</t>
  </si>
  <si>
    <t>1.1.1.8.2</t>
  </si>
  <si>
    <t>1.1.1.9</t>
  </si>
  <si>
    <t>Анализ флюрограммы врачем</t>
  </si>
  <si>
    <t>1.1.1.3</t>
  </si>
  <si>
    <t>Линейная томография</t>
  </si>
  <si>
    <t>1.1.1.3.1</t>
  </si>
  <si>
    <t>- первый снимок</t>
  </si>
  <si>
    <t>1.1.1.3.2</t>
  </si>
  <si>
    <t>- каждый последующий</t>
  </si>
  <si>
    <t>1.1.2.2</t>
  </si>
  <si>
    <t>Рентгеноскопия (обзорная) брюшной полости</t>
  </si>
  <si>
    <t>1.1.2.3</t>
  </si>
  <si>
    <t>Рентгенография (обзорная) брюшной полости</t>
  </si>
  <si>
    <t>1.1.2.4</t>
  </si>
  <si>
    <t>Самостоятельная рентгенография и рентгеноскопия пищевода</t>
  </si>
  <si>
    <t>1.1.2.5</t>
  </si>
  <si>
    <t>Рентгеноскопия и рентгенография желудка  по  традиционной  методике.</t>
  </si>
  <si>
    <t>1.1.2.7</t>
  </si>
  <si>
    <t>Дуоденография</t>
  </si>
  <si>
    <t>1.1.2.7.1</t>
  </si>
  <si>
    <t>- беззондовая</t>
  </si>
  <si>
    <t>1.1.2.7.2</t>
  </si>
  <si>
    <t>- зондовая</t>
  </si>
  <si>
    <t>1.1.2.8.1</t>
  </si>
  <si>
    <t>Энтерография беззондовая</t>
  </si>
  <si>
    <t>1.1.2.11</t>
  </si>
  <si>
    <t>Ирригоскопия</t>
  </si>
  <si>
    <t>1.1.2.12</t>
  </si>
  <si>
    <t>Ирригоскопия с двойным контрастированием</t>
  </si>
  <si>
    <t>1.1.2.13</t>
  </si>
  <si>
    <t>Первичное двойное контрастирование толстой кишки</t>
  </si>
  <si>
    <t>1.1.3.1</t>
  </si>
  <si>
    <t>Рентгенография отдела позвоночника</t>
  </si>
  <si>
    <t>1.1.3.1.1</t>
  </si>
  <si>
    <t>1.1.3.1.2</t>
  </si>
  <si>
    <t>1.1.3.2.</t>
  </si>
  <si>
    <t>Рентгенография периферических отделов скелета</t>
  </si>
  <si>
    <t>1.1.3.2.1</t>
  </si>
  <si>
    <t>1.1.3.2.2</t>
  </si>
  <si>
    <t>1.1.3.3</t>
  </si>
  <si>
    <t>Рентгенография черепа</t>
  </si>
  <si>
    <t>1.1.3.3.1</t>
  </si>
  <si>
    <t>1.1.3.3.2</t>
  </si>
  <si>
    <t>- в П  проекциях</t>
  </si>
  <si>
    <t>1.1.3.4.</t>
  </si>
  <si>
    <t>Рентгенография  придаточных пазух носа</t>
  </si>
  <si>
    <t>1.1.3.5.</t>
  </si>
  <si>
    <t>Рентгенография  височно-челюстного сустава</t>
  </si>
  <si>
    <t>1.1.3.8</t>
  </si>
  <si>
    <t>Рентгенография  зуба</t>
  </si>
  <si>
    <t>1.1.3.6</t>
  </si>
  <si>
    <t>Рентгенография  нижней  челюсти (в 1 проекции)</t>
  </si>
  <si>
    <t>1.1.3.7</t>
  </si>
  <si>
    <t>Рентгенография костей носа</t>
  </si>
  <si>
    <t>1.1.3.10</t>
  </si>
  <si>
    <t>Рентгенография  височной кости</t>
  </si>
  <si>
    <t>1.1.3.11</t>
  </si>
  <si>
    <t>Рентгенография ключицы</t>
  </si>
  <si>
    <t>1.1.3.12</t>
  </si>
  <si>
    <t>Рентгенография лопатки в двух проекциях</t>
  </si>
  <si>
    <t>1.1.3.13</t>
  </si>
  <si>
    <t>Рентгенография ребер</t>
  </si>
  <si>
    <t>1.1.3.14</t>
  </si>
  <si>
    <t>Рентгенография грудины</t>
  </si>
  <si>
    <t>1.1.3.15</t>
  </si>
  <si>
    <t>Рентгенография грудного отдела позвоночника с компрессионным поясом во время дыхательных движений</t>
  </si>
  <si>
    <t>1.1.3.16</t>
  </si>
  <si>
    <t xml:space="preserve">Функциональное исследование позвоночника </t>
  </si>
  <si>
    <t>1.1.3.17</t>
  </si>
  <si>
    <t>Рентгенография костей таза</t>
  </si>
  <si>
    <t>1.1.3.18</t>
  </si>
  <si>
    <t>Рентгенография мягких тканей</t>
  </si>
  <si>
    <t>1.1.4.1</t>
  </si>
  <si>
    <t>Экскреторная урография</t>
  </si>
  <si>
    <t>1.1.4.2</t>
  </si>
  <si>
    <t>Ретроградная пиелография</t>
  </si>
  <si>
    <t>1.1.4.4</t>
  </si>
  <si>
    <t>Ретроградная  цистография</t>
  </si>
  <si>
    <t>1.1.4.5</t>
  </si>
  <si>
    <t>Метросальпинография</t>
  </si>
  <si>
    <t xml:space="preserve"> 1.1.6</t>
  </si>
  <si>
    <t>Заочная консультация по предоставленным рентгенограммам с оформлением протокола</t>
  </si>
  <si>
    <t>1.1.5.    Рентгенологические исследования молочной железы</t>
  </si>
  <si>
    <t xml:space="preserve">1.1.5.1. </t>
  </si>
  <si>
    <t>Обзорная рентгенография  молочной железы:</t>
  </si>
  <si>
    <t xml:space="preserve">  1.1.5.1.1. </t>
  </si>
  <si>
    <t xml:space="preserve"> в I проекции</t>
  </si>
  <si>
    <t xml:space="preserve"> 1.1.5.1.2.</t>
  </si>
  <si>
    <t>в II проекциях</t>
  </si>
  <si>
    <t xml:space="preserve">1.1.5.2. </t>
  </si>
  <si>
    <t xml:space="preserve">Прицельная рентгенография молочной железы </t>
  </si>
  <si>
    <t xml:space="preserve">1.1.5.3. </t>
  </si>
  <si>
    <t>Прицельная рентгенография молочной железы с прямым увеличением рентгеновского изображения</t>
  </si>
  <si>
    <t>Ультразвуковые исследования</t>
  </si>
  <si>
    <t>3.1.1.Печень, желчный пузырь без определения функции</t>
  </si>
  <si>
    <t>3.1.2..Печень, желчный пузырь с определением функции</t>
  </si>
  <si>
    <t>3.1.3.Поджелудочная железа</t>
  </si>
  <si>
    <t>3.1.5.Селезенка</t>
  </si>
  <si>
    <t>3.2.1.Почки и надпочечники</t>
  </si>
  <si>
    <t>3.2.2.Мочевой пузырь</t>
  </si>
  <si>
    <t>3.2.3.Мочевой пузырь с определением остаточной мочи</t>
  </si>
  <si>
    <t>3.2.4.Почки, надпочечники и мочевой пузырь</t>
  </si>
  <si>
    <t>3.2.5. Почки, надпочечники и мочевой пузырь с определением остаточной мочи</t>
  </si>
  <si>
    <t>3.2.6.Предстательная железа с мочевым пузырем и определением остаточной мочи (трансабдоминально)</t>
  </si>
  <si>
    <t>3.2.10.Матка и придатки с мочевым пузырем (трансабдоминально)</t>
  </si>
  <si>
    <t>3.2.11.Матка и придатки (трансвагинально)</t>
  </si>
  <si>
    <t>3.2.12.Плод в 1 триместре до 11 недель беременности</t>
  </si>
  <si>
    <t>3..2.13. Плод в 1 триместре с 11 до 14 недель беременности</t>
  </si>
  <si>
    <t>3.2.14. Плод в 2 и 3 триместрах беременности</t>
  </si>
  <si>
    <t>3.2.16. Органы брюшной полости и почки (печень и желчный пузырь без определения функции, поджелудочная железа, селезенка, почки без заполнения жидкости)</t>
  </si>
  <si>
    <t>3.3.1.Щитовидная железа с лимфатическими поверхностными узлами</t>
  </si>
  <si>
    <t>3.3.2.Молочные железы с лимфатическими поверхностными узлами</t>
  </si>
  <si>
    <t>3.3.3. Слюнные железы (подчелюстные или околоушные)</t>
  </si>
  <si>
    <t>3.3.9. Внутренние органы новорожденного</t>
  </si>
  <si>
    <t>3.3.10. Плевральная  полость</t>
  </si>
  <si>
    <t>3.4.10.Ультразвуковые исследования сердца:                                                           в В- и М-режимах, в режиме импульсноволнового, непрерывноволнового и цветного допплера</t>
  </si>
  <si>
    <t>3.4.9. Эхокардиография (М+В режим)</t>
  </si>
  <si>
    <t>3.4.21. Эхоэнцефалография (М-эхо)</t>
  </si>
  <si>
    <t>3.2.8.</t>
  </si>
  <si>
    <t>Мошонка</t>
  </si>
  <si>
    <t>3.2.9.</t>
  </si>
  <si>
    <t>Половой член</t>
  </si>
  <si>
    <t xml:space="preserve">3.3.4. </t>
  </si>
  <si>
    <t>Мягкие ткани</t>
  </si>
  <si>
    <t>3.3.11.</t>
  </si>
  <si>
    <t>Лимфатические узлы (одна область с обеих сторон)</t>
  </si>
  <si>
    <t>3.3.12.</t>
  </si>
  <si>
    <t>Мышцы (одна группа с обеих сторон)</t>
  </si>
  <si>
    <t>3.4.3.</t>
  </si>
  <si>
    <t>Определение уродинамики мочевыводящих путей с помощью доплерографии</t>
  </si>
  <si>
    <t>3.4.12.</t>
  </si>
  <si>
    <t>3.4.13.</t>
  </si>
  <si>
    <t>3.4.18.</t>
  </si>
  <si>
    <t>3.4.20.</t>
  </si>
  <si>
    <t>Эндоскопические исследования</t>
  </si>
  <si>
    <t>Эзофагогастродуоденоскопия (диагностическая)</t>
  </si>
  <si>
    <t>процедура</t>
  </si>
  <si>
    <t>Ректоскопия (диагностическая)</t>
  </si>
  <si>
    <t>Ректосигмоскопия (диагностическая)</t>
  </si>
  <si>
    <t>Ректосигмоколоноскопия</t>
  </si>
  <si>
    <t>Ректосигмоколоноскопия  с    обезболиванием</t>
  </si>
  <si>
    <t>Лабораторные исследования</t>
  </si>
  <si>
    <t>1.Общий анализ мочи</t>
  </si>
  <si>
    <t>2. Анализ крови ( 3 показателя)</t>
  </si>
  <si>
    <t>3.Общий анализ крови ( 5 показателей)</t>
  </si>
  <si>
    <t>4.Исследование крови на глюкозу</t>
  </si>
  <si>
    <t>5.Общий анализ кала (копрограмма)</t>
  </si>
  <si>
    <t>6.Иссл.отделяемого мочеполовой системой на гонорею и др. из уретры и цервикального канала</t>
  </si>
  <si>
    <t>7.Общий анализ крови ( 7 показателей)</t>
  </si>
  <si>
    <t>8.Анализ эякулята</t>
  </si>
  <si>
    <t>9.Исследование простатического сока</t>
  </si>
  <si>
    <t>10.Экспресс диагностика сифилиса</t>
  </si>
  <si>
    <t>11.Анализ крови на ВИЧ</t>
  </si>
  <si>
    <t>12.Исследование на урео-микоплазму</t>
  </si>
  <si>
    <r>
      <t xml:space="preserve">13.Анализ на хламидиоз </t>
    </r>
    <r>
      <rPr>
        <b/>
        <sz val="10"/>
        <rFont val="Times New Roman"/>
        <family val="1"/>
        <charset val="204"/>
      </rPr>
      <t xml:space="preserve"> IgG-стрип</t>
    </r>
  </si>
  <si>
    <r>
      <t>14.Анализ на хламидиоз</t>
    </r>
    <r>
      <rPr>
        <b/>
        <sz val="10"/>
        <rFont val="Times New Roman"/>
        <family val="1"/>
        <charset val="204"/>
      </rPr>
      <t xml:space="preserve"> IgA</t>
    </r>
  </si>
  <si>
    <r>
      <t xml:space="preserve">15.Анализ на хламидиоз </t>
    </r>
    <r>
      <rPr>
        <b/>
        <sz val="10"/>
        <rFont val="Times New Roman"/>
        <family val="1"/>
        <charset val="204"/>
      </rPr>
      <t>IgM-стрип</t>
    </r>
  </si>
  <si>
    <t>16.Липидный комплекс</t>
  </si>
  <si>
    <t>17.Ревмопробы</t>
  </si>
  <si>
    <t>18.ПСА</t>
  </si>
  <si>
    <t>19.СА</t>
  </si>
  <si>
    <t>20.Определение гормонов ТТГ</t>
  </si>
  <si>
    <t>21.Определение гормонов Т 4 св.</t>
  </si>
  <si>
    <t>22.Определение гормонов АТ ТПО</t>
  </si>
  <si>
    <t>23. СА 15.3 - ИФА</t>
  </si>
  <si>
    <t>24.СА-125-ИФА</t>
  </si>
  <si>
    <t>25.Исследование на урео-микоплазму ИСТ</t>
  </si>
  <si>
    <t>26. Анализ  кала на яйцеглист</t>
  </si>
  <si>
    <t>27.Гликированный гемаглобин</t>
  </si>
  <si>
    <t>28.Бактериологический ан-з мочи с чуствительностью к антибиотикам</t>
  </si>
  <si>
    <t>29.Тест для определения скрытой крови в кале методом иммунохроматографии</t>
  </si>
  <si>
    <t>30.Подсчет ретикулоцитов</t>
  </si>
  <si>
    <t>31.Определение группы крови</t>
  </si>
  <si>
    <t>32.Определение неполных резус-антител</t>
  </si>
  <si>
    <t>33.Гепатит HBS</t>
  </si>
  <si>
    <t>34.Определение прокальцитонина в сыворотке крови</t>
  </si>
  <si>
    <t>Физиотерапия (Массаж)</t>
  </si>
  <si>
    <t xml:space="preserve"> Массаж головы (лобновисочной  и затылочно-теменной  области)</t>
  </si>
  <si>
    <t xml:space="preserve"> процедура</t>
  </si>
  <si>
    <t>Массаж лица (лобный, окологлазный, верхне- и нижнечелюстной области)</t>
  </si>
  <si>
    <t xml:space="preserve">Массаж шеи </t>
  </si>
  <si>
    <t xml:space="preserve"> Массаж воротниковой зоны (задней поверхности шеи, до уровня   1У грудного позвонка, передней  поверхности грудной клетки до П ребра)</t>
  </si>
  <si>
    <t>Массаж  верхней  конечности</t>
  </si>
  <si>
    <t>Массаж верхней конечности,      надплечья и области лопатки</t>
  </si>
  <si>
    <t xml:space="preserve"> Массаж плечевого сустава (верхней  трети плеча, области  плечевого  сустава и надплечья одноименной стороны)</t>
  </si>
  <si>
    <t>Массаж локтевого сустава (верхней трети предплечья, область  локтевого сустава и нижней  трети плеча)</t>
  </si>
  <si>
    <t>Массаж лучезапястного  сустава          (проксимального отдела кисти, области лучезапястного сустава и предплечья)</t>
  </si>
  <si>
    <t>Массаж кисти и предплечья</t>
  </si>
  <si>
    <t>Массаж области  грудной клетки   (области  передней поверхности грудной клетки от передних границ надплечий до реберных дуг и области спины от 7-го до 1 поясничного  позвонка)</t>
  </si>
  <si>
    <t>Массаж спины (от 7-го шейного  до 1-го поясничого позвонка и от левой до правой средней аксиллярной линии, у детей включая  пояснично-крестцовую область)</t>
  </si>
  <si>
    <t>Массаж  мышц передней  брюшной стенки</t>
  </si>
  <si>
    <t>Массаж пояснично-крестцовойобласти (от 1-го  поясничного   позвонка до нижних ягодичных   складок)</t>
  </si>
  <si>
    <t>Сегментарный массаж</t>
  </si>
  <si>
    <t>.Массаж спины и поясницы (от 7-го шейного до крестца и от  левой до правой средней акселлярной линии)</t>
  </si>
  <si>
    <t>.Массаж шейно-грудного отдела   позвоночника (области задней  поверхности шеи и  области спины до первого поясничного позвонка и от левой до правой задней и аксиллярной линии)</t>
  </si>
  <si>
    <t>Сегментарный массаж шейно- грудного отдела позвоночника</t>
  </si>
  <si>
    <t>Массаж области позвоночника  (области задней поверхности шеи,спины и пояснично-крестцовой области от левой до правой задней аксиллярной  линии)</t>
  </si>
  <si>
    <t xml:space="preserve">Массаж нижней  конечности </t>
  </si>
  <si>
    <t>Массаж нижней конечности и   поясницы (области стопы, голени, бедра, ягодичной и  пояснично-крестцовой области)</t>
  </si>
  <si>
    <t>Массаж  тазобедренного сустава (верхней трети бедра, области тазобедренного  сустава и ягодичной области  одноим.стороны)</t>
  </si>
  <si>
    <t>Массаж коленного сустава  (верхней трети голени, области коленного сустава и нижней трети  бедра)</t>
  </si>
  <si>
    <t>Массаж  голеностопного сустава  (проксимального отдела стопы, области голеностопного  сустава и нижней трети голени)</t>
  </si>
  <si>
    <t>Массаж  стопы  голени</t>
  </si>
  <si>
    <t>Подготовка к проведению процедуры массажа</t>
  </si>
  <si>
    <t>Физиотерапия (Электролечение)</t>
  </si>
  <si>
    <t xml:space="preserve"> 1.12</t>
  </si>
  <si>
    <t>Амплипульстерапия</t>
  </si>
  <si>
    <t xml:space="preserve"> 1.19</t>
  </si>
  <si>
    <t>Дарсонвализация местная</t>
  </si>
  <si>
    <t xml:space="preserve"> 1.30</t>
  </si>
  <si>
    <t>Магнитотерапя местная</t>
  </si>
  <si>
    <t xml:space="preserve"> 1.32</t>
  </si>
  <si>
    <t>Магнитотерапия общая, термотерапия общая</t>
  </si>
  <si>
    <t>Физиотерапия (Светолечение)</t>
  </si>
  <si>
    <t xml:space="preserve"> 2.1</t>
  </si>
  <si>
    <t>Определение биодозы</t>
  </si>
  <si>
    <t xml:space="preserve"> 2.2</t>
  </si>
  <si>
    <t>Ультрафиолетовое облучение общее в солярии 1 минута</t>
  </si>
  <si>
    <t xml:space="preserve"> 2.3</t>
  </si>
  <si>
    <t>Ультрафиолетовое облучение общее в солярии 2 мин</t>
  </si>
  <si>
    <t xml:space="preserve"> 2.4</t>
  </si>
  <si>
    <t>Ультрафиолетовое облучение общее в солярии 3 мин</t>
  </si>
  <si>
    <t xml:space="preserve"> 2.5</t>
  </si>
  <si>
    <t>Ультрафиолетовое облучение общее в солярии 4 мин</t>
  </si>
  <si>
    <t xml:space="preserve"> 2.6</t>
  </si>
  <si>
    <t>Ультрафиолетовое облучение общее в солярии 5 минут</t>
  </si>
  <si>
    <t xml:space="preserve"> 2.7</t>
  </si>
  <si>
    <t>Ультрафиолетовое облучение общее в солярии 6 минут</t>
  </si>
  <si>
    <t xml:space="preserve"> 2.8</t>
  </si>
  <si>
    <t>Ультрафиолетовое облучение общее в солярии 7 минут</t>
  </si>
  <si>
    <t xml:space="preserve"> 2.9</t>
  </si>
  <si>
    <t>Ультрафиолетовое облучение общее в солярии 8 минут</t>
  </si>
  <si>
    <t xml:space="preserve"> 2.10</t>
  </si>
  <si>
    <t>Ультрафиолетовое облучение общее в солярии 9 минут</t>
  </si>
  <si>
    <t xml:space="preserve"> 2.11</t>
  </si>
  <si>
    <t>Ультрафиолетовое облучение общее в солярии 10 минут</t>
  </si>
  <si>
    <t xml:space="preserve"> 2.12</t>
  </si>
  <si>
    <t>Ультрафиолетовое облучение общее в солярии 11 минут</t>
  </si>
  <si>
    <t xml:space="preserve"> 2.13</t>
  </si>
  <si>
    <t>Ультрафиолетовое облучение общее в солярии 12 минут</t>
  </si>
  <si>
    <t xml:space="preserve"> 2.14</t>
  </si>
  <si>
    <t>Ультрафиолетовое облучение общее в солярии 13 минут</t>
  </si>
  <si>
    <t xml:space="preserve"> 2.15</t>
  </si>
  <si>
    <t>Ультрафиолетовое облучение общее в солярии 14 минут</t>
  </si>
  <si>
    <t xml:space="preserve"> 2.16</t>
  </si>
  <si>
    <t>Ультрафиолетовое облучение общее в солярии 15 минут</t>
  </si>
  <si>
    <t xml:space="preserve"> 2.17</t>
  </si>
  <si>
    <t>Ультрафиолетовое облучение общее в солярии 16 минут</t>
  </si>
  <si>
    <t xml:space="preserve"> 2.18</t>
  </si>
  <si>
    <t>Ультрафиолетовое облучение общее в солярии 17 минут</t>
  </si>
  <si>
    <t xml:space="preserve"> 2.19</t>
  </si>
  <si>
    <t>Ультрафиолетовое облучение общее в солярии 18 минут</t>
  </si>
  <si>
    <t xml:space="preserve"> 2.20</t>
  </si>
  <si>
    <t>Ультрафиолетовое облучение общее в солярии 19 минут</t>
  </si>
  <si>
    <t xml:space="preserve"> 2.21</t>
  </si>
  <si>
    <t>Ультрафиолетовое облучение общее в солярии 20 минут</t>
  </si>
  <si>
    <t>2.6.</t>
  </si>
  <si>
    <t>Видимое, инфракрасное облучение общее, местное</t>
  </si>
  <si>
    <t>Лазеротерапия, магнитолазеротерапия чрескожная</t>
  </si>
  <si>
    <t>Лазеротеропунктура</t>
  </si>
  <si>
    <t>Надвенное лазерное облучение, магнитолазерное облучение</t>
  </si>
  <si>
    <t xml:space="preserve"> Воздействие факторами механической природы</t>
  </si>
  <si>
    <t xml:space="preserve"> 3.6.</t>
  </si>
  <si>
    <t>Пневмокомпрессионная терапия</t>
  </si>
  <si>
    <t xml:space="preserve"> 3.15</t>
  </si>
  <si>
    <t>Механический аппаратный массаж на массажной кушетке, массажном кресле с локальной термотерапией</t>
  </si>
  <si>
    <t xml:space="preserve"> Лечебная физкультура</t>
  </si>
  <si>
    <t xml:space="preserve"> 1.13.</t>
  </si>
  <si>
    <t xml:space="preserve"> Лечебная физкультура для неврологических пациентов при индивидуальном  методе занятий</t>
  </si>
  <si>
    <t>услуга</t>
  </si>
  <si>
    <t>1.23.</t>
  </si>
  <si>
    <t xml:space="preserve"> Гимнастика, направленная на коррекцию фигуры:</t>
  </si>
  <si>
    <t>при индивидуальном методе занятий</t>
  </si>
  <si>
    <t>при малогрупповом методе занятий (до 5 человек)</t>
  </si>
  <si>
    <t>при групповом методе занятий (от 6 до 15 человек)</t>
  </si>
  <si>
    <t xml:space="preserve"> 4.</t>
  </si>
  <si>
    <t xml:space="preserve"> Механотерапия (из расчета на одну область)</t>
  </si>
  <si>
    <t xml:space="preserve"> 4.3.</t>
  </si>
  <si>
    <t>Механотерапия на тренажерах</t>
  </si>
  <si>
    <t>Водолечение</t>
  </si>
  <si>
    <t>Ванны вихревые, вибрационные</t>
  </si>
  <si>
    <t>Души (дождевой, циркулярный, восходящий, горизонтальный)</t>
  </si>
  <si>
    <t xml:space="preserve">Подводный душ-массаж </t>
  </si>
  <si>
    <t>1.</t>
  </si>
  <si>
    <t>Рефлексотерапия</t>
  </si>
  <si>
    <t xml:space="preserve"> </t>
  </si>
  <si>
    <t xml:space="preserve">первичная консультация врача-рефлексотерапевта </t>
  </si>
  <si>
    <t>сеанс</t>
  </si>
  <si>
    <t xml:space="preserve">повторная консультация врача-рефлексотерапевта </t>
  </si>
  <si>
    <t>2.</t>
  </si>
  <si>
    <t>Тестирование и оценка функционального состояния в рефлексотерапии:</t>
  </si>
  <si>
    <t>2.1.3.3</t>
  </si>
  <si>
    <t>электропунктурное тестирование по методу вегетативного резонансного теста, расширенный вариант</t>
  </si>
  <si>
    <t>выявление альгических точек (зон):</t>
  </si>
  <si>
    <t>2.2.1.</t>
  </si>
  <si>
    <t>выявление альгических точек (зон) на кистях</t>
  </si>
  <si>
    <t>2.2.2.</t>
  </si>
  <si>
    <t>выявление альгических точек (зон) на стопах</t>
  </si>
  <si>
    <t>2.2.3.</t>
  </si>
  <si>
    <t>выявление альгических точек (зон) на ушной раковине (аурикулярное тестирование):</t>
  </si>
  <si>
    <t>2.2.3.1.</t>
  </si>
  <si>
    <t>выявление альгических точек (зон) на ушной раковине (аурикулярное тестирование) методом зондирования</t>
  </si>
  <si>
    <t>3.</t>
  </si>
  <si>
    <t>Методы рефлексотерапии:</t>
  </si>
  <si>
    <t>классическое иглоукалывание (акупунктура)</t>
  </si>
  <si>
    <t xml:space="preserve">микроиглоукалывание </t>
  </si>
  <si>
    <t>3.3.</t>
  </si>
  <si>
    <t>поверхностное иглоукалывание</t>
  </si>
  <si>
    <t>3.7.</t>
  </si>
  <si>
    <t>фармакорефлексотерапия</t>
  </si>
  <si>
    <t>3.7.1.</t>
  </si>
  <si>
    <t>карбоксирефлексотерапия</t>
  </si>
  <si>
    <t>3.8.</t>
  </si>
  <si>
    <t>аппликационная рефлексотерапия</t>
  </si>
  <si>
    <t>3.9.</t>
  </si>
  <si>
    <t>скальпорефлексотерапия</t>
  </si>
  <si>
    <t>3.10.</t>
  </si>
  <si>
    <t>рефлексотерапия микросистем кисти</t>
  </si>
  <si>
    <t>3.11.</t>
  </si>
  <si>
    <t>рефлексотерапия микросистем стопы</t>
  </si>
  <si>
    <t>3.12.</t>
  </si>
  <si>
    <t>прогревание точек акупунктуры полынными сигарами</t>
  </si>
  <si>
    <t>3.13.</t>
  </si>
  <si>
    <t>прогревание точек акупунктуры минимоксами</t>
  </si>
  <si>
    <t>3.14.</t>
  </si>
  <si>
    <t>аурикулярная рефлексотерапия</t>
  </si>
  <si>
    <t>3.22.</t>
  </si>
  <si>
    <t>магнитопунктура:</t>
  </si>
  <si>
    <t>3.22.1.</t>
  </si>
  <si>
    <t>магнитопунктура (аппликация источников магнитного поля на точки акупунктуры)</t>
  </si>
  <si>
    <t>3.22.2.</t>
  </si>
  <si>
    <t>аппаратная магнитопунктура</t>
  </si>
  <si>
    <t>3.23.</t>
  </si>
  <si>
    <t xml:space="preserve">магнитолазеропунктура </t>
  </si>
  <si>
    <t>3.29.</t>
  </si>
  <si>
    <t>экзогенная биорезонансная терапия (мультирезонансная)</t>
  </si>
  <si>
    <t xml:space="preserve">Оказание наркологической помощи анонимно </t>
  </si>
  <si>
    <t>(Медикаменты оплачиваются дополнительно)</t>
  </si>
  <si>
    <t>Первичный прием</t>
  </si>
  <si>
    <t>1.1.1.</t>
  </si>
  <si>
    <t>Оказание социально-психологической помощи родственникам больного наркологического профиля (по желанию) врачом-наркологом</t>
  </si>
  <si>
    <t>прием</t>
  </si>
  <si>
    <t>Лечение синдрома отмены алкоголя</t>
  </si>
  <si>
    <t>1.2.1.</t>
  </si>
  <si>
    <t>Лечение синдрома отмены алкоголя (медикаментозное)</t>
  </si>
  <si>
    <t>курс</t>
  </si>
  <si>
    <t>1.2.5.</t>
  </si>
  <si>
    <t>Активная  антиалкогольная терапия сенсибилизирующими препаратами</t>
  </si>
  <si>
    <t>1.2.8.</t>
  </si>
  <si>
    <t>Противорецидивная (медикаментозная) терапия синдрома зависимости от алкоголя  с применением сенсибилизирующих и (или) психотропных средств</t>
  </si>
  <si>
    <t>1.2.13.</t>
  </si>
  <si>
    <t>Имплантация  препарата  Дисульфирам</t>
  </si>
  <si>
    <t>манипуляция</t>
  </si>
  <si>
    <t>1.2.14.</t>
  </si>
  <si>
    <t>Внутреннее введение препаратов «дисульфирам», плацебо</t>
  </si>
  <si>
    <t>1.3.</t>
  </si>
  <si>
    <t>Лечение синдрома зависимости от наркотических веществ</t>
  </si>
  <si>
    <t>1.3.1.</t>
  </si>
  <si>
    <t>Лечение синдрома отмены наркотических веществ медикаментозным методом</t>
  </si>
  <si>
    <t>1.3.2.</t>
  </si>
  <si>
    <t>Противорецидивное, поддерживающее лечение зависимости от наркотических веществ</t>
  </si>
  <si>
    <t>Медицинское освидетельствование</t>
  </si>
  <si>
    <t xml:space="preserve"> 2.1.</t>
  </si>
  <si>
    <t>освидет-е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</si>
  <si>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</si>
  <si>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>освидетельствов-е</t>
  </si>
  <si>
    <t>Офтальмологические услуги</t>
  </si>
  <si>
    <t>3.6.</t>
  </si>
  <si>
    <t xml:space="preserve">Измерение внутриглазного давления (тонометрия) </t>
  </si>
  <si>
    <t xml:space="preserve"> 3.8</t>
  </si>
  <si>
    <t>Пневмотонометрия</t>
  </si>
  <si>
    <t xml:space="preserve"> 3.10</t>
  </si>
  <si>
    <t>Авторефрактометрия</t>
  </si>
  <si>
    <t xml:space="preserve"> 3.11</t>
  </si>
  <si>
    <t>Авторефрактокератометрия</t>
  </si>
  <si>
    <t>Оториноларингологические услуги</t>
  </si>
  <si>
    <t>Промывание наружного слухового прохода</t>
  </si>
  <si>
    <t>Удаление серной пробки</t>
  </si>
  <si>
    <t>2.3.</t>
  </si>
  <si>
    <t>Удаление инородного тела из уха</t>
  </si>
  <si>
    <t>2.8.</t>
  </si>
  <si>
    <t>Аудиометрия</t>
  </si>
  <si>
    <t>Услуги по акушерству и гинекологии</t>
  </si>
  <si>
    <t>Гинекологические манипуляции и процедуры</t>
  </si>
  <si>
    <t>Забор мазка на исследование</t>
  </si>
  <si>
    <t>манипуляции</t>
  </si>
  <si>
    <t>Кольпоцитология</t>
  </si>
  <si>
    <t>Кольпоскопия простая</t>
  </si>
  <si>
    <t>2.4.</t>
  </si>
  <si>
    <t>Кольпоскопия расширенная с цитологией, биопсией шейки матки и соскобом из цервикального канала</t>
  </si>
  <si>
    <t>Лечебная процедура (1 ванночка)</t>
  </si>
  <si>
    <t>2.9.</t>
  </si>
  <si>
    <t>Лечебная процедура (введение лечебных тампонов)</t>
  </si>
  <si>
    <t>2.10.</t>
  </si>
  <si>
    <t>Лечебная процедура (орошение влагалища)</t>
  </si>
  <si>
    <t>Введение внутриматочного средства контрацепции</t>
  </si>
  <si>
    <t>Удаление внутриматочного средства контрацепции</t>
  </si>
  <si>
    <t>Вакуум-мини-аборт с обезболиванием</t>
  </si>
  <si>
    <t>3.18.</t>
  </si>
  <si>
    <t>Удаление внутриматочных средств и раздельное диагностическое выскабливание</t>
  </si>
  <si>
    <t>3.19.</t>
  </si>
  <si>
    <t xml:space="preserve">Медицинский аборт с обследованием и обезболиванием </t>
  </si>
  <si>
    <t>4.2.</t>
  </si>
  <si>
    <t>Прижигание и пересечение маточных труб (стерилизация)</t>
  </si>
  <si>
    <t>Медикаментозный аборт (таблетки оплачив. дополнит)</t>
  </si>
  <si>
    <t>Оказание психологической помощи</t>
  </si>
  <si>
    <t>Полная психологическая диагностика</t>
  </si>
  <si>
    <t>Частичная психологическая диагностика</t>
  </si>
  <si>
    <t>Индивидуальное психологическое консультирование</t>
  </si>
  <si>
    <t>Психологическое консультирование семьи</t>
  </si>
  <si>
    <t>1 койко/день</t>
  </si>
  <si>
    <t>Прокат предметов ухода</t>
  </si>
  <si>
    <t>1 сутки</t>
  </si>
  <si>
    <t>Иммунизация             (без стоимости вакцины)</t>
  </si>
  <si>
    <t>1 час</t>
  </si>
  <si>
    <t>Изготовление ксерокопии</t>
  </si>
  <si>
    <t>Изготовление односторонней ксерокопии формат А4</t>
  </si>
  <si>
    <t>1 копия</t>
  </si>
  <si>
    <t>Изготовление двухсторонней ксерокопии формат А4</t>
  </si>
  <si>
    <t>осмотр</t>
  </si>
  <si>
    <t>Профиактические и медицинские осмотры</t>
  </si>
  <si>
    <t xml:space="preserve">               1. Осмотры специалистами:</t>
  </si>
  <si>
    <t xml:space="preserve"> 1.1</t>
  </si>
  <si>
    <t>Врачом-терапевтом</t>
  </si>
  <si>
    <t xml:space="preserve"> 1.2</t>
  </si>
  <si>
    <t>Врачом-неврологом</t>
  </si>
  <si>
    <t xml:space="preserve"> 1.3</t>
  </si>
  <si>
    <t>Врачом-офтальмологом</t>
  </si>
  <si>
    <t xml:space="preserve"> 1.4</t>
  </si>
  <si>
    <t>Врачом-оториноларингологом</t>
  </si>
  <si>
    <t xml:space="preserve"> 1.5</t>
  </si>
  <si>
    <t>Врачом-хирургом</t>
  </si>
  <si>
    <t xml:space="preserve"> 1.6</t>
  </si>
  <si>
    <t xml:space="preserve"> Врачом-акушером-гинекологом</t>
  </si>
  <si>
    <t xml:space="preserve"> 1.7</t>
  </si>
  <si>
    <t>Врачом-фтизиатром</t>
  </si>
  <si>
    <t xml:space="preserve"> 1.8</t>
  </si>
  <si>
    <t>Врачом-психиатром</t>
  </si>
  <si>
    <t xml:space="preserve"> 1.9</t>
  </si>
  <si>
    <t>Врачом-инфекционистом</t>
  </si>
  <si>
    <t xml:space="preserve"> 1.10</t>
  </si>
  <si>
    <t>Врачом-дерматовенерологом</t>
  </si>
  <si>
    <t xml:space="preserve"> 1.11</t>
  </si>
  <si>
    <t>Врачом-урологом</t>
  </si>
  <si>
    <t>Врачом-наркологом</t>
  </si>
  <si>
    <t xml:space="preserve"> 1.13</t>
  </si>
  <si>
    <t>Врачом онкологом</t>
  </si>
  <si>
    <t xml:space="preserve"> 1.14</t>
  </si>
  <si>
    <t>Врачом-стоматологом</t>
  </si>
  <si>
    <t xml:space="preserve"> 1.15</t>
  </si>
  <si>
    <t>Вынесение врачом специалистом заключительного экспертного решения</t>
  </si>
  <si>
    <t xml:space="preserve"> 1.16</t>
  </si>
  <si>
    <t>Регистрация освидетельствуемого медицинским регистратором</t>
  </si>
  <si>
    <t xml:space="preserve">            2.Функциональные исследования</t>
  </si>
  <si>
    <t xml:space="preserve"> Холодовая проба</t>
  </si>
  <si>
    <t xml:space="preserve"> Электротермометрия</t>
  </si>
  <si>
    <t>Вибрационная чувствительность</t>
  </si>
  <si>
    <t>Вращательная проба</t>
  </si>
  <si>
    <t>иследование</t>
  </si>
  <si>
    <t>Динамометрия</t>
  </si>
  <si>
    <t>Оказание платной медицинской помощи в круглосуточном стационаре (для иностранных граждан с Видом на жительство)</t>
  </si>
  <si>
    <r>
      <t xml:space="preserve">Оказание медицинской помощи в круглосуточном стационаре в </t>
    </r>
    <r>
      <rPr>
        <b/>
        <sz val="10"/>
        <color indexed="8"/>
        <rFont val="Times New Roman"/>
        <family val="1"/>
        <charset val="204"/>
      </rPr>
      <t>гинекологическом</t>
    </r>
    <r>
      <rPr>
        <sz val="10"/>
        <color indexed="8"/>
        <rFont val="Times New Roman"/>
        <family val="1"/>
        <charset val="204"/>
      </rPr>
      <t xml:space="preserve"> отделении</t>
    </r>
  </si>
  <si>
    <r>
      <t xml:space="preserve">Оказание медицинской помощи в круглосуточном стационаре в      </t>
    </r>
    <r>
      <rPr>
        <b/>
        <sz val="10"/>
        <color indexed="8"/>
        <rFont val="Times New Roman"/>
        <family val="1"/>
        <charset val="204"/>
      </rPr>
      <t>акушерском</t>
    </r>
    <r>
      <rPr>
        <sz val="10"/>
        <color indexed="8"/>
        <rFont val="Times New Roman"/>
        <family val="1"/>
        <charset val="204"/>
      </rPr>
      <t xml:space="preserve"> отделении</t>
    </r>
  </si>
  <si>
    <r>
      <t>Оказание медицинской помощи в круглосуточном стационаре в</t>
    </r>
    <r>
      <rPr>
        <b/>
        <sz val="10"/>
        <color indexed="8"/>
        <rFont val="Times New Roman"/>
        <family val="1"/>
        <charset val="204"/>
      </rPr>
      <t xml:space="preserve"> неврологическом</t>
    </r>
    <r>
      <rPr>
        <sz val="10"/>
        <color indexed="8"/>
        <rFont val="Times New Roman"/>
        <family val="1"/>
        <charset val="204"/>
      </rPr>
      <t xml:space="preserve"> отделении</t>
    </r>
  </si>
  <si>
    <r>
      <t xml:space="preserve">Оказание медицинской помощи в круглосуточном стационаре в </t>
    </r>
    <r>
      <rPr>
        <b/>
        <sz val="10"/>
        <color indexed="8"/>
        <rFont val="Times New Roman"/>
        <family val="1"/>
        <charset val="204"/>
      </rPr>
      <t>педиатрическом</t>
    </r>
    <r>
      <rPr>
        <sz val="10"/>
        <color indexed="8"/>
        <rFont val="Times New Roman"/>
        <family val="1"/>
        <charset val="204"/>
      </rPr>
      <t xml:space="preserve"> отделении</t>
    </r>
  </si>
  <si>
    <r>
      <t xml:space="preserve">Оказание медицинской помощи в круглосуточном стационаре в </t>
    </r>
    <r>
      <rPr>
        <b/>
        <sz val="10"/>
        <color indexed="8"/>
        <rFont val="Times New Roman"/>
        <family val="1"/>
        <charset val="204"/>
      </rPr>
      <t>офтальмологическом</t>
    </r>
    <r>
      <rPr>
        <sz val="10"/>
        <color indexed="8"/>
        <rFont val="Times New Roman"/>
        <family val="1"/>
        <charset val="204"/>
      </rPr>
      <t xml:space="preserve"> отделении</t>
    </r>
  </si>
  <si>
    <r>
      <t xml:space="preserve">Оказание медицинской помощи в круглосуточном стационаре в </t>
    </r>
    <r>
      <rPr>
        <b/>
        <sz val="10"/>
        <color indexed="8"/>
        <rFont val="Times New Roman"/>
        <family val="1"/>
        <charset val="204"/>
      </rPr>
      <t>травматологическом</t>
    </r>
    <r>
      <rPr>
        <sz val="10"/>
        <color indexed="8"/>
        <rFont val="Times New Roman"/>
        <family val="1"/>
        <charset val="204"/>
      </rPr>
      <t xml:space="preserve"> отделении</t>
    </r>
  </si>
  <si>
    <r>
      <t xml:space="preserve">Оказание медицинской помощи в круглосуточном стационаре в </t>
    </r>
    <r>
      <rPr>
        <b/>
        <sz val="10"/>
        <color indexed="8"/>
        <rFont val="Times New Roman"/>
        <family val="1"/>
        <charset val="204"/>
      </rPr>
      <t>терапевтическом</t>
    </r>
    <r>
      <rPr>
        <sz val="10"/>
        <color indexed="8"/>
        <rFont val="Times New Roman"/>
        <family val="1"/>
        <charset val="204"/>
      </rPr>
      <t xml:space="preserve"> отделении</t>
    </r>
  </si>
  <si>
    <r>
      <t xml:space="preserve">Оказание медицинской помощи в круглосуточном стационаре в </t>
    </r>
    <r>
      <rPr>
        <b/>
        <sz val="10"/>
        <color indexed="8"/>
        <rFont val="Times New Roman"/>
        <family val="1"/>
        <charset val="204"/>
      </rPr>
      <t>кардиологическом</t>
    </r>
    <r>
      <rPr>
        <sz val="10"/>
        <color indexed="8"/>
        <rFont val="Times New Roman"/>
        <family val="1"/>
        <charset val="204"/>
      </rPr>
      <t xml:space="preserve"> отделении</t>
    </r>
  </si>
  <si>
    <r>
      <t xml:space="preserve">Оказание медицинской помощи в круглосуточном стационаре в   </t>
    </r>
    <r>
      <rPr>
        <b/>
        <sz val="10"/>
        <color indexed="8"/>
        <rFont val="Times New Roman"/>
        <family val="1"/>
        <charset val="204"/>
      </rPr>
      <t>хирургическом</t>
    </r>
    <r>
      <rPr>
        <sz val="10"/>
        <color indexed="8"/>
        <rFont val="Times New Roman"/>
        <family val="1"/>
        <charset val="204"/>
      </rPr>
      <t xml:space="preserve"> отделении</t>
    </r>
  </si>
  <si>
    <r>
      <t xml:space="preserve">Оказание медицинской помощи в круглосуточном стационаре в палате </t>
    </r>
    <r>
      <rPr>
        <b/>
        <sz val="10"/>
        <color indexed="8"/>
        <rFont val="Times New Roman"/>
        <family val="1"/>
        <charset val="204"/>
      </rPr>
      <t>интенсивной терапии и реанимации</t>
    </r>
  </si>
  <si>
    <r>
      <t xml:space="preserve">Оказание медицинской помощи в оделении </t>
    </r>
    <r>
      <rPr>
        <b/>
        <sz val="10"/>
        <color indexed="8"/>
        <rFont val="Times New Roman"/>
        <family val="1"/>
        <charset val="204"/>
      </rPr>
      <t>дневного пребывания</t>
    </r>
  </si>
  <si>
    <t>посещение</t>
  </si>
  <si>
    <t xml:space="preserve">Пребывание в палате повышенной комфортности </t>
  </si>
  <si>
    <t>Наименование  услуги</t>
  </si>
  <si>
    <t>Тариф                с НДС, руб.</t>
  </si>
  <si>
    <t>Кардиологическое отделение №304</t>
  </si>
  <si>
    <t>1 койко-день</t>
  </si>
  <si>
    <t>Кардиологическое отделение №303</t>
  </si>
  <si>
    <t>Гинекологическое отделение №503</t>
  </si>
  <si>
    <t>Гинекологическое отделение №504</t>
  </si>
  <si>
    <t>Неврологическое отделение №2</t>
  </si>
  <si>
    <t>Офтальмологическое отделение №314</t>
  </si>
  <si>
    <t>Офтальмологическое отделение №319</t>
  </si>
  <si>
    <t>Травматологическое отделение №214</t>
  </si>
  <si>
    <t>Травматологическое отделение №213</t>
  </si>
  <si>
    <t>Терапевтическое отделение №10</t>
  </si>
  <si>
    <t>Хирургическое отделение №403</t>
  </si>
  <si>
    <t>Хирургическое отделение №404</t>
  </si>
  <si>
    <t>Хирургическое отделение №413</t>
  </si>
  <si>
    <t>Педиатрическое отделение №6</t>
  </si>
  <si>
    <t>Акушерское отделение №4</t>
  </si>
  <si>
    <t>ультразвуковая допплерография одного артериального бассейна (брахиоцефальных артерий, или артерий верхних конечностей, или артерий нижних конечностей)</t>
  </si>
  <si>
    <t>ультразвуковая допплерография одного венозного бассейна (брахиоцефальных вен, или вен верхних конечностей, или вен нижних конечностей)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</si>
  <si>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конечностей):</t>
  </si>
  <si>
    <t>дуплексное сканирование сосудов с цветным и энергетическим допплером органов брюшной полости и забрюшинного пространства</t>
  </si>
  <si>
    <r>
      <t xml:space="preserve">Транспортировка гражданина </t>
    </r>
    <r>
      <rPr>
        <sz val="10"/>
        <rFont val="Times New Roman"/>
        <family val="1"/>
        <charset val="204"/>
      </rPr>
      <t>в сопровождении медицинского работника по желанию гражданина при отсутствии при отсутствии медицинских показаний</t>
    </r>
  </si>
  <si>
    <r>
      <t xml:space="preserve">Организация индивидуального ухода </t>
    </r>
    <r>
      <rPr>
        <sz val="10"/>
        <rFont val="Times New Roman"/>
        <family val="1"/>
        <charset val="204"/>
      </rPr>
      <t>за гражданми в государственных учреждениях здравоохранения в стационарных условиях при отсутствии медицинских показаний</t>
    </r>
  </si>
  <si>
    <r>
      <t xml:space="preserve">Пребывание лиц, </t>
    </r>
    <r>
      <rPr>
        <sz val="10"/>
        <rFont val="Times New Roman"/>
        <family val="1"/>
        <charset val="204"/>
      </rPr>
      <t>ухаживающих ха пациентами в стационаре</t>
    </r>
  </si>
  <si>
    <r>
      <t xml:space="preserve">Медицинское освидетельствование граждан  к управлению механическими </t>
    </r>
    <r>
      <rPr>
        <b/>
        <u/>
        <sz val="10"/>
        <rFont val="Times New Roman"/>
        <family val="1"/>
        <charset val="204"/>
      </rPr>
      <t>транспортными средствами</t>
    </r>
  </si>
  <si>
    <r>
      <t>Медицинское освидетельствование граждан  по определению годности к владению</t>
    </r>
    <r>
      <rPr>
        <b/>
        <u/>
        <sz val="10"/>
        <rFont val="Times New Roman"/>
        <family val="1"/>
        <charset val="204"/>
      </rPr>
      <t xml:space="preserve"> оружием</t>
    </r>
  </si>
  <si>
    <r>
      <t xml:space="preserve">Освидетельствование на </t>
    </r>
    <r>
      <rPr>
        <u/>
        <sz val="10"/>
        <rFont val="Times New Roman"/>
        <family val="1"/>
        <charset val="204"/>
      </rPr>
      <t>допуск к работе</t>
    </r>
  </si>
  <si>
    <t>с   01.01.2020</t>
  </si>
  <si>
    <r>
      <t xml:space="preserve">Оказание медицинской помощи в круглосуточном стационаре в </t>
    </r>
    <r>
      <rPr>
        <b/>
        <sz val="10"/>
        <color indexed="8"/>
        <rFont val="Times New Roman"/>
        <family val="1"/>
        <charset val="204"/>
      </rPr>
      <t>онкологическом</t>
    </r>
    <r>
      <rPr>
        <sz val="10"/>
        <color indexed="8"/>
        <rFont val="Times New Roman"/>
        <family val="1"/>
        <charset val="204"/>
      </rPr>
      <t xml:space="preserve"> (химиотерапевтическом) отделении</t>
    </r>
  </si>
  <si>
    <t>Педиатрическое отделение №10</t>
  </si>
  <si>
    <t>Главный врач  УЗ "Вилейская ЦРБ"</t>
  </si>
  <si>
    <t>Прейскурант</t>
  </si>
  <si>
    <t>на платную медицинскую услугу по ДЕРМАТОВЕНЕРОЛОГИИ</t>
  </si>
  <si>
    <t>Наименование услуги</t>
  </si>
  <si>
    <t>Тариф без НДС , руб.</t>
  </si>
  <si>
    <t>Стоимость с матер., руб.</t>
  </si>
  <si>
    <t>1. Прием больных с инфекциями, передаваемыми половым путем</t>
  </si>
  <si>
    <t>Первичный прием больных с инфекциями, передаваемыми половым путем (мужчины)</t>
  </si>
  <si>
    <t>Повторный  прием больных с инфекциями, передоваемыми половым путем (мужчины)</t>
  </si>
  <si>
    <t>Первичный прием больных с инфекциями, передаваемыми половым путем (женщины)</t>
  </si>
  <si>
    <t>1.4.</t>
  </si>
  <si>
    <t>Повторный  прием больных с инфекциями, передоваемыми половым путем (женщины)</t>
  </si>
  <si>
    <t>3. Манипуляции для лечения и диагностики инфекций, передаваемых половым путем (мужчины)</t>
  </si>
  <si>
    <t>Взятие материала на Neisseria gonorrhoeae и Trichomonas vaginalis из уретры</t>
  </si>
  <si>
    <t>Взятие материала на Neisseria gonorrhoeae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</si>
  <si>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</si>
  <si>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Micoplasma hominis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</si>
  <si>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</si>
  <si>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Взятие материала на дрожжевые грибы со слизистых оболочек гениталий для исследования микроскопическим методом</t>
  </si>
  <si>
    <t>3.17.</t>
  </si>
  <si>
    <t>Инстилляция уретры лекарственным препаратом</t>
  </si>
  <si>
    <t>Двухстаканная проба мочи</t>
  </si>
  <si>
    <t>3.20.</t>
  </si>
  <si>
    <t>Механическое удаление одного элемента контагиозного моллюска в аногенитальной области</t>
  </si>
  <si>
    <t>3.21.</t>
  </si>
  <si>
    <t>Криодеструкция одного элемента доброкачественного новообразования кожи (бородавка, папиллома, кондилома, кератома, кератопапилома) или контагиозного молюска в аногенитальной области</t>
  </si>
  <si>
    <t>Химическая деструкция одного элемента доброкачественного новообразования кожи (бородавка, папилома,кератома, кератопапилома) или контагиозного моллюска в аногенитальной области</t>
  </si>
  <si>
    <t>4. Манипуляции для лечения и диагностики инфекций, передаваемых половым путем (женщины)</t>
  </si>
  <si>
    <t>4.1.</t>
  </si>
  <si>
    <t>Взятие материала на Neisseria gonorrhoeae и Trichomonas vaginalis из уретры и цервикального канала</t>
  </si>
  <si>
    <t>4.3.</t>
  </si>
  <si>
    <t>Взятие материала на бактериальный вагиноз из уретры и цервикального канала для исследования методом РНИФ</t>
  </si>
  <si>
    <t>4.8.</t>
  </si>
  <si>
    <t>Взятие материала на Neisseria gonorrhoeae из уретры и цервикального канала для исследования бактериологическим методом</t>
  </si>
  <si>
    <t>4.9.</t>
  </si>
  <si>
    <t>Взятие материала на Ureaplasma urealiticum из уретры и цервикального канала для исследования бактериологическим методом</t>
  </si>
  <si>
    <t>4.10.</t>
  </si>
  <si>
    <t>Взятие материала на Micoplasma hominis из уретры и цервикального канала для исследования бактериологическим методом</t>
  </si>
  <si>
    <t>4.11.</t>
  </si>
  <si>
    <t>Взятие материала из уретры и цервикального канала для идентификации урогенитальных микоплазм, определения обсемененности образца и чувствительности к антибиотикам с применением тест-систем</t>
  </si>
  <si>
    <t>4.12.</t>
  </si>
  <si>
    <t>Взятие материала на Candida albicans из уретры и цервикального канала для исследования бактериологическим методом</t>
  </si>
  <si>
    <t>4.15.</t>
  </si>
  <si>
    <t>Взятие материала на дрожжевые грибы со слизистых оболочек гениталий для исследования бактериологическим методом</t>
  </si>
  <si>
    <t>4.21.</t>
  </si>
  <si>
    <t>4.23.</t>
  </si>
  <si>
    <t>Смазывание лекарственным препаратом уретры, цервикального канала и наружного отверстия прямой кишки</t>
  </si>
  <si>
    <t>4.26.</t>
  </si>
  <si>
    <t>4.27.</t>
  </si>
  <si>
    <t>4.28.</t>
  </si>
  <si>
    <t>8.Бактериологические исследования:</t>
  </si>
  <si>
    <t>8.7.Исследования отделяемого половых органов на гонококки без забора материала в лаборатории</t>
  </si>
  <si>
    <t>8.7.1.1.</t>
  </si>
  <si>
    <t>Микроскопия препаратов нативного материала окрашенных по Граму</t>
  </si>
  <si>
    <t>8.7.1.2.</t>
  </si>
  <si>
    <t>Микроскопия препаратов нативного материала окрашенных метиленовым синим</t>
  </si>
  <si>
    <t>8.7.2.1.</t>
  </si>
  <si>
    <t>Культуральноо исследоавание при отсутствии микроорганизмов</t>
  </si>
  <si>
    <t>8.7.2.2.</t>
  </si>
  <si>
    <t>Культуральноо исследоавание при выделении микроорганизмов с изучением морфологических свойств</t>
  </si>
  <si>
    <t>8.7.3.4.</t>
  </si>
  <si>
    <t>Исследование с идентификацией до вида семейства Нейссерий</t>
  </si>
  <si>
    <t>8.7.4.1.</t>
  </si>
  <si>
    <t>Культуральное исследование определяемого половых органов на уреоплазмы без забора материала в лаборатории при отсутствии микроорганизмов</t>
  </si>
  <si>
    <t>8.7.4.2.</t>
  </si>
  <si>
    <t>Культуральное исследование определяемого половых органов на уреоплазмы без забора материала в лаборатории при выделении микроорганизмов с изучением морфологических свойств</t>
  </si>
  <si>
    <t>8.7.4.2.а</t>
  </si>
  <si>
    <t>Культуральное исследование определяемого половых органов на выявление трихоманад без забора материала в лаборатории при выделении микроорганизмов с изучением морфологических свойств</t>
  </si>
  <si>
    <t>8.7.4.2.б</t>
  </si>
  <si>
    <t>Культуральное исследование определяемого половых органов на уреоплазмы ИСТ без забора материала в лаборатории при выделении микроорганизмов с изучением морфологических свойств</t>
  </si>
  <si>
    <t>8.10.1.</t>
  </si>
  <si>
    <t>Исследование отделяемого половых органов на гардереллу микроскопия окрашенных (по Грамму) препаратом нативного материала</t>
  </si>
  <si>
    <t>8.17.Отдельные виды исследований и работ</t>
  </si>
  <si>
    <t>8.17.5.2.</t>
  </si>
  <si>
    <t>Реакция связывания комплемента при диагностике сифилиса одно исследование в серии из 10</t>
  </si>
  <si>
    <t>8.17.5.3.</t>
  </si>
  <si>
    <t>Реакция связывания комплемента при диагностике сифилиса количественным методом реакции связывания компмемента (реакция Вассермана) с кардиолипиновым и трепонемным антигенам</t>
  </si>
  <si>
    <t>8.17.8.2.2.</t>
  </si>
  <si>
    <t>Определение вирусных и бактериальных антигенов методом иммуноферментного анализа с полуавтоматизированным расчетом одно исследование в серии</t>
  </si>
  <si>
    <t xml:space="preserve">8.17.9. Определение антител к вирусным и бактериальным антигенам методом иммуноферментного </t>
  </si>
  <si>
    <t>анализа с полуавтоматизированнымрасчетом</t>
  </si>
  <si>
    <t>8.17.9.2.</t>
  </si>
  <si>
    <t>одно исследование в серии</t>
  </si>
  <si>
    <t>8.17.9.3.</t>
  </si>
  <si>
    <t>определение иммуноглобулинов одного класса к бледной трепонеме (с предварительной промывкой планшета и разделением сыворотки)</t>
  </si>
  <si>
    <t>8.17.9.4.</t>
  </si>
  <si>
    <t>определение иммуноглобулинов одного класса к хламидии трахоматис с ручным расчетом коэффициента позитивности и титра антител IgG-стрип</t>
  </si>
  <si>
    <t>8.17.9.4.а</t>
  </si>
  <si>
    <t>определение иммуноглобулинов одного класса к хламидии трахоматис с ручным расчетом коэффициента позитивности и титра антител IgA</t>
  </si>
  <si>
    <t>8.17.9.4.б</t>
  </si>
  <si>
    <t>определение иммуноглобулинов одного класса к хламидии трахоматис с ручным расчетом коэффициента позитивности и титра антител IgM-стрип</t>
  </si>
  <si>
    <t>8.17.9.4.в</t>
  </si>
  <si>
    <t>определение иммуноглобулинов одного класса к хламидии трахоматис с ручным расчетом коэффициента позитивности и титра антител ПСА</t>
  </si>
  <si>
    <t>8.17.9.4.г</t>
  </si>
  <si>
    <t>определение иммуноглобулинов одного класса к хламидии трахоматис с ручным расчетом коэффициента позитивности и титра антител СА</t>
  </si>
  <si>
    <t>определение иммуноглобулинов одного класса к хламидии трахоматис с ручным расчетом коэффициента позитивности и титра антител СА -125 - ИФА</t>
  </si>
  <si>
    <t>8.17.11. микрореакция преципитации (МРП) с кардиолипиновым антигеном</t>
  </si>
  <si>
    <t>8.17.11.1.</t>
  </si>
  <si>
    <t>с инактивированной нативной сывороткой крови - качественный метод (единичное исследование)</t>
  </si>
  <si>
    <t>8.17.11.1.а</t>
  </si>
  <si>
    <t>с инактивированной нативной сывороткой крови - качественный метод (единичное исследование) РПГА</t>
  </si>
  <si>
    <t>8.17.11.2.</t>
  </si>
  <si>
    <t>с инактивированной нативной сывороткой крови - качественный метод (один в серии)</t>
  </si>
  <si>
    <t>8.17.11.3.</t>
  </si>
  <si>
    <t xml:space="preserve">с инактивированной нативной сывороткой крови - количественный метод </t>
  </si>
  <si>
    <t>8.17.11.5.</t>
  </si>
  <si>
    <t>с плазмой крови при непосредственном взятии крови из пальца и приготовлении контрольных сывороток и антигена на месте</t>
  </si>
  <si>
    <t>8.17.13.</t>
  </si>
  <si>
    <t>бактериоскопическое исследование нативных препаратов для обнаружения бледной трепонемы</t>
  </si>
  <si>
    <t xml:space="preserve">8.17.16. исследование кожи и слизистых, ногтей, волос на дерматофиты и дрожжеподобные грибы </t>
  </si>
  <si>
    <t xml:space="preserve">            с заборомматериалов в лаборатории</t>
  </si>
  <si>
    <t>8.17.16.1.</t>
  </si>
  <si>
    <t>микроскопия препаратов нативного материала</t>
  </si>
  <si>
    <t>8.17.16.2.культуральное исследование</t>
  </si>
  <si>
    <t>8.17.16.2.1</t>
  </si>
  <si>
    <t>при отсутствиии грибов</t>
  </si>
  <si>
    <t>8.17.16.2.2</t>
  </si>
  <si>
    <t>при выделении грибов с изучением морфологических свойств</t>
  </si>
  <si>
    <t>8.17.16.3</t>
  </si>
  <si>
    <t>обнаружение чесоточного клеща в исследуемом материале с забором материала в лаборатории</t>
  </si>
  <si>
    <t>8.17.16.4</t>
  </si>
  <si>
    <t>обнаружение Demodex foliorum hominis в исследуемом материале с забором материала в лаборатории</t>
  </si>
  <si>
    <t>Отдельные операции (Лабораторные исследования)</t>
  </si>
  <si>
    <t>Забор крови из вены</t>
  </si>
  <si>
    <t>проба</t>
  </si>
  <si>
    <t>Консультация врача-специалиста</t>
  </si>
  <si>
    <t>с 01.01.2020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</si>
</sst>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1"/>
    <xf numFmtId="0" fontId="2" fillId="0" borderId="0" xfId="1" applyFont="1"/>
    <xf numFmtId="14" fontId="3" fillId="0" borderId="0" xfId="1" applyNumberFormat="1" applyFont="1"/>
    <xf numFmtId="0" fontId="2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3" fillId="0" borderId="9" xfId="1" applyFont="1" applyBorder="1"/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 vertical="center" wrapText="1"/>
    </xf>
    <xf numFmtId="4" fontId="8" fillId="0" borderId="12" xfId="1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0" xfId="1" applyFont="1" applyBorder="1"/>
    <xf numFmtId="0" fontId="5" fillId="0" borderId="15" xfId="0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1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3" xfId="1" applyBorder="1"/>
    <xf numFmtId="0" fontId="5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center"/>
    </xf>
    <xf numFmtId="0" fontId="5" fillId="0" borderId="21" xfId="1" applyFont="1" applyBorder="1"/>
    <xf numFmtId="0" fontId="13" fillId="0" borderId="21" xfId="1" applyFont="1" applyBorder="1" applyAlignment="1">
      <alignment horizontal="center" vertical="center"/>
    </xf>
    <xf numFmtId="0" fontId="3" fillId="0" borderId="15" xfId="1" applyFont="1" applyBorder="1"/>
    <xf numFmtId="0" fontId="5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1" applyNumberFormat="1" applyFont="1" applyBorder="1" applyAlignment="1">
      <alignment horizontal="center"/>
    </xf>
    <xf numFmtId="0" fontId="3" fillId="0" borderId="10" xfId="0" applyFont="1" applyBorder="1"/>
    <xf numFmtId="4" fontId="3" fillId="0" borderId="16" xfId="1" applyNumberFormat="1" applyFont="1" applyBorder="1" applyAlignment="1">
      <alignment horizontal="center"/>
    </xf>
    <xf numFmtId="0" fontId="13" fillId="0" borderId="11" xfId="0" applyFont="1" applyBorder="1" applyAlignment="1">
      <alignment vertical="top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6" xfId="1" applyNumberFormat="1" applyFont="1" applyBorder="1" applyAlignment="1">
      <alignment horizontal="center"/>
    </xf>
    <xf numFmtId="4" fontId="13" fillId="0" borderId="16" xfId="1" applyNumberFormat="1" applyFont="1" applyBorder="1" applyAlignment="1">
      <alignment horizontal="center"/>
    </xf>
    <xf numFmtId="0" fontId="5" fillId="0" borderId="8" xfId="0" applyFont="1" applyBorder="1"/>
    <xf numFmtId="14" fontId="5" fillId="0" borderId="8" xfId="0" applyNumberFormat="1" applyFont="1" applyBorder="1"/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right"/>
    </xf>
    <xf numFmtId="0" fontId="5" fillId="0" borderId="11" xfId="0" applyFont="1" applyBorder="1"/>
    <xf numFmtId="0" fontId="5" fillId="0" borderId="10" xfId="0" applyFont="1" applyBorder="1" applyAlignment="1">
      <alignment wrapText="1"/>
    </xf>
    <xf numFmtId="2" fontId="3" fillId="0" borderId="15" xfId="0" applyNumberFormat="1" applyFont="1" applyBorder="1" applyAlignment="1">
      <alignment horizontal="center" wrapText="1"/>
    </xf>
    <xf numFmtId="0" fontId="5" fillId="0" borderId="9" xfId="1" applyFont="1" applyBorder="1"/>
    <xf numFmtId="0" fontId="13" fillId="0" borderId="9" xfId="1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1" applyFont="1" applyBorder="1"/>
    <xf numFmtId="0" fontId="5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5" fillId="0" borderId="8" xfId="1" applyFont="1" applyBorder="1"/>
    <xf numFmtId="0" fontId="3" fillId="0" borderId="15" xfId="1" applyFont="1" applyBorder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3" fillId="0" borderId="9" xfId="1" applyFont="1" applyFill="1" applyBorder="1"/>
    <xf numFmtId="2" fontId="3" fillId="0" borderId="15" xfId="1" applyNumberFormat="1" applyFont="1" applyBorder="1" applyAlignment="1">
      <alignment horizontal="center"/>
    </xf>
    <xf numFmtId="0" fontId="3" fillId="0" borderId="9" xfId="1" applyFont="1" applyBorder="1" applyAlignment="1">
      <alignment horizontal="left" wrapText="1"/>
    </xf>
    <xf numFmtId="0" fontId="3" fillId="0" borderId="15" xfId="1" applyFont="1" applyBorder="1" applyAlignment="1">
      <alignment horizontal="center" wrapText="1"/>
    </xf>
    <xf numFmtId="2" fontId="3" fillId="0" borderId="16" xfId="1" applyNumberFormat="1" applyFont="1" applyBorder="1" applyAlignment="1">
      <alignment horizontal="center" wrapText="1"/>
    </xf>
    <xf numFmtId="0" fontId="3" fillId="0" borderId="9" xfId="1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2" fontId="14" fillId="0" borderId="16" xfId="0" applyNumberFormat="1" applyFont="1" applyBorder="1" applyAlignment="1">
      <alignment horizontal="center" wrapText="1"/>
    </xf>
    <xf numFmtId="0" fontId="13" fillId="0" borderId="9" xfId="1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2" fontId="14" fillId="0" borderId="16" xfId="0" applyNumberFormat="1" applyFont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5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5" fillId="0" borderId="9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10" xfId="1" applyFont="1" applyBorder="1"/>
    <xf numFmtId="2" fontId="3" fillId="0" borderId="16" xfId="1" applyNumberFormat="1" applyFont="1" applyBorder="1"/>
    <xf numFmtId="0" fontId="3" fillId="0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2" fontId="3" fillId="0" borderId="16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3" fillId="0" borderId="16" xfId="1" applyNumberFormat="1" applyFont="1" applyFill="1" applyBorder="1"/>
    <xf numFmtId="0" fontId="2" fillId="0" borderId="0" xfId="1" applyFill="1"/>
    <xf numFmtId="0" fontId="3" fillId="0" borderId="11" xfId="0" applyFont="1" applyFill="1" applyBorder="1" applyAlignment="1">
      <alignment vertical="top" wrapText="1"/>
    </xf>
    <xf numFmtId="2" fontId="3" fillId="0" borderId="16" xfId="1" applyNumberFormat="1" applyFont="1" applyFill="1" applyBorder="1" applyAlignment="1">
      <alignment horizontal="center"/>
    </xf>
    <xf numFmtId="4" fontId="3" fillId="0" borderId="16" xfId="1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justify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16" fontId="5" fillId="0" borderId="8" xfId="0" applyNumberFormat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left" vertical="center" wrapText="1"/>
    </xf>
    <xf numFmtId="0" fontId="5" fillId="0" borderId="9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3" fillId="0" borderId="11" xfId="1" applyFont="1" applyFill="1" applyBorder="1" applyAlignment="1" applyProtection="1">
      <alignment vertical="justify" wrapText="1"/>
    </xf>
    <xf numFmtId="0" fontId="5" fillId="0" borderId="10" xfId="1" applyFont="1" applyBorder="1" applyAlignment="1">
      <alignment horizontal="center"/>
    </xf>
    <xf numFmtId="4" fontId="3" fillId="0" borderId="15" xfId="1" applyNumberFormat="1" applyFont="1" applyFill="1" applyBorder="1" applyAlignment="1" applyProtection="1">
      <alignment horizontal="center" vertical="top" wrapText="1"/>
      <protection locked="0"/>
    </xf>
    <xf numFmtId="4" fontId="3" fillId="0" borderId="15" xfId="1" applyNumberFormat="1" applyFont="1" applyFill="1" applyBorder="1" applyAlignment="1" applyProtection="1">
      <alignment horizontal="center" wrapText="1"/>
      <protection locked="0"/>
    </xf>
    <xf numFmtId="0" fontId="16" fillId="0" borderId="8" xfId="1" applyFont="1" applyBorder="1" applyAlignment="1">
      <alignment horizontal="center"/>
    </xf>
    <xf numFmtId="0" fontId="3" fillId="0" borderId="11" xfId="1" applyFont="1" applyBorder="1"/>
    <xf numFmtId="0" fontId="3" fillId="0" borderId="15" xfId="1" applyFont="1" applyFill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2" fontId="2" fillId="0" borderId="16" xfId="1" applyNumberFormat="1" applyBorder="1" applyAlignment="1">
      <alignment horizontal="center"/>
    </xf>
    <xf numFmtId="0" fontId="5" fillId="0" borderId="2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10" fillId="0" borderId="10" xfId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16" fillId="0" borderId="1" xfId="1" applyFont="1" applyBorder="1"/>
    <xf numFmtId="0" fontId="13" fillId="0" borderId="2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wrapText="1"/>
    </xf>
    <xf numFmtId="0" fontId="16" fillId="0" borderId="0" xfId="1" applyFont="1"/>
    <xf numFmtId="0" fontId="2" fillId="0" borderId="10" xfId="1" applyBorder="1"/>
    <xf numFmtId="0" fontId="2" fillId="0" borderId="15" xfId="1" applyBorder="1"/>
    <xf numFmtId="0" fontId="2" fillId="0" borderId="0" xfId="1" applyBorder="1"/>
    <xf numFmtId="0" fontId="5" fillId="0" borderId="1" xfId="1" applyFont="1" applyBorder="1" applyAlignment="1">
      <alignment horizontal="center" wrapText="1"/>
    </xf>
    <xf numFmtId="0" fontId="3" fillId="0" borderId="25" xfId="1" applyFont="1" applyBorder="1" applyAlignment="1">
      <alignment wrapText="1"/>
    </xf>
    <xf numFmtId="0" fontId="3" fillId="0" borderId="10" xfId="1" applyFont="1" applyBorder="1" applyAlignment="1">
      <alignment horizontal="center" wrapText="1"/>
    </xf>
    <xf numFmtId="4" fontId="9" fillId="0" borderId="15" xfId="1" applyNumberFormat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4" fontId="9" fillId="0" borderId="0" xfId="1" applyNumberFormat="1" applyFont="1" applyBorder="1" applyAlignment="1">
      <alignment horizontal="center" wrapText="1"/>
    </xf>
    <xf numFmtId="0" fontId="3" fillId="0" borderId="26" xfId="1" applyFont="1" applyBorder="1" applyAlignment="1">
      <alignment horizontal="center" wrapText="1"/>
    </xf>
    <xf numFmtId="4" fontId="9" fillId="0" borderId="27" xfId="1" applyNumberFormat="1" applyFont="1" applyFill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2" fontId="3" fillId="0" borderId="18" xfId="1" applyNumberFormat="1" applyFont="1" applyBorder="1" applyAlignment="1">
      <alignment horizontal="center"/>
    </xf>
    <xf numFmtId="0" fontId="3" fillId="0" borderId="1" xfId="1" applyFont="1" applyBorder="1"/>
    <xf numFmtId="0" fontId="3" fillId="0" borderId="10" xfId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2" fillId="0" borderId="0" xfId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3" fillId="0" borderId="17" xfId="1" applyFont="1" applyBorder="1"/>
    <xf numFmtId="0" fontId="3" fillId="0" borderId="6" xfId="1" applyFont="1" applyBorder="1"/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2" fontId="3" fillId="0" borderId="12" xfId="1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15" xfId="1" applyFont="1" applyFill="1" applyBorder="1"/>
    <xf numFmtId="2" fontId="9" fillId="0" borderId="15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3" fillId="0" borderId="0" xfId="1" applyFont="1"/>
    <xf numFmtId="0" fontId="3" fillId="0" borderId="0" xfId="1" applyFont="1" applyAlignment="1">
      <alignment horizontal="right"/>
    </xf>
    <xf numFmtId="14" fontId="3" fillId="0" borderId="0" xfId="1" applyNumberFormat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/>
    <xf numFmtId="0" fontId="27" fillId="0" borderId="0" xfId="1" applyFont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28" fillId="0" borderId="30" xfId="1" applyFont="1" applyBorder="1"/>
    <xf numFmtId="0" fontId="3" fillId="0" borderId="30" xfId="1" applyFont="1" applyBorder="1"/>
    <xf numFmtId="0" fontId="13" fillId="0" borderId="30" xfId="1" applyFont="1" applyBorder="1"/>
    <xf numFmtId="0" fontId="3" fillId="0" borderId="3" xfId="1" applyFont="1" applyBorder="1"/>
    <xf numFmtId="0" fontId="3" fillId="0" borderId="8" xfId="1" applyFont="1" applyBorder="1"/>
    <xf numFmtId="0" fontId="3" fillId="0" borderId="8" xfId="1" applyFont="1" applyBorder="1" applyAlignment="1">
      <alignment wrapText="1"/>
    </xf>
    <xf numFmtId="0" fontId="3" fillId="0" borderId="8" xfId="1" applyFont="1" applyBorder="1" applyAlignment="1">
      <alignment horizontal="center"/>
    </xf>
    <xf numFmtId="2" fontId="3" fillId="0" borderId="8" xfId="1" applyNumberFormat="1" applyFont="1" applyBorder="1" applyAlignment="1">
      <alignment horizontal="center"/>
    </xf>
    <xf numFmtId="2" fontId="13" fillId="0" borderId="8" xfId="1" applyNumberFormat="1" applyFont="1" applyBorder="1" applyAlignment="1">
      <alignment horizontal="center"/>
    </xf>
    <xf numFmtId="0" fontId="28" fillId="0" borderId="11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wrapText="1"/>
    </xf>
    <xf numFmtId="2" fontId="3" fillId="0" borderId="8" xfId="1" applyNumberFormat="1" applyFont="1" applyBorder="1"/>
    <xf numFmtId="0" fontId="28" fillId="0" borderId="11" xfId="1" applyFont="1" applyBorder="1" applyAlignment="1">
      <alignment horizontal="center"/>
    </xf>
    <xf numFmtId="0" fontId="28" fillId="0" borderId="9" xfId="1" applyFont="1" applyBorder="1" applyAlignment="1">
      <alignment horizontal="center"/>
    </xf>
    <xf numFmtId="0" fontId="28" fillId="0" borderId="12" xfId="1" applyFont="1" applyBorder="1" applyAlignment="1">
      <alignment horizontal="center"/>
    </xf>
    <xf numFmtId="4" fontId="13" fillId="0" borderId="8" xfId="1" applyNumberFormat="1" applyFont="1" applyBorder="1" applyAlignment="1">
      <alignment horizontal="center"/>
    </xf>
    <xf numFmtId="0" fontId="11" fillId="0" borderId="8" xfId="1" applyFont="1" applyBorder="1"/>
    <xf numFmtId="3" fontId="13" fillId="0" borderId="8" xfId="1" applyNumberFormat="1" applyFont="1" applyBorder="1" applyAlignment="1">
      <alignment horizontal="center"/>
    </xf>
    <xf numFmtId="0" fontId="28" fillId="0" borderId="8" xfId="1" applyFont="1" applyBorder="1"/>
    <xf numFmtId="0" fontId="29" fillId="0" borderId="8" xfId="1" applyFont="1" applyBorder="1"/>
    <xf numFmtId="0" fontId="29" fillId="0" borderId="8" xfId="1" applyFont="1" applyBorder="1" applyAlignment="1"/>
    <xf numFmtId="0" fontId="3" fillId="0" borderId="19" xfId="1" applyFont="1" applyBorder="1"/>
    <xf numFmtId="0" fontId="3" fillId="0" borderId="19" xfId="1" applyFont="1" applyBorder="1" applyAlignment="1">
      <alignment wrapText="1"/>
    </xf>
    <xf numFmtId="0" fontId="3" fillId="0" borderId="19" xfId="1" applyFont="1" applyBorder="1" applyAlignment="1">
      <alignment horizontal="center" wrapText="1"/>
    </xf>
    <xf numFmtId="2" fontId="3" fillId="0" borderId="19" xfId="1" applyNumberFormat="1" applyFont="1" applyBorder="1" applyAlignment="1">
      <alignment horizontal="center"/>
    </xf>
    <xf numFmtId="0" fontId="11" fillId="0" borderId="1" xfId="1" applyFont="1" applyFill="1" applyBorder="1"/>
    <xf numFmtId="0" fontId="3" fillId="0" borderId="1" xfId="1" applyFont="1" applyBorder="1" applyAlignment="1">
      <alignment wrapText="1"/>
    </xf>
    <xf numFmtId="2" fontId="3" fillId="0" borderId="13" xfId="1" applyNumberFormat="1" applyFont="1" applyBorder="1" applyAlignment="1">
      <alignment horizontal="center"/>
    </xf>
    <xf numFmtId="16" fontId="3" fillId="0" borderId="1" xfId="1" applyNumberFormat="1" applyFont="1" applyBorder="1"/>
    <xf numFmtId="0" fontId="30" fillId="0" borderId="9" xfId="1" applyFont="1" applyBorder="1"/>
    <xf numFmtId="2" fontId="3" fillId="0" borderId="3" xfId="1" applyNumberFormat="1" applyFont="1" applyBorder="1" applyAlignment="1">
      <alignment horizontal="center"/>
    </xf>
    <xf numFmtId="2" fontId="13" fillId="0" borderId="3" xfId="1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tabSelected="1" zoomScale="110" zoomScaleNormal="110" workbookViewId="0">
      <selection activeCell="A13" sqref="A13"/>
    </sheetView>
  </sheetViews>
  <sheetFormatPr defaultRowHeight="12.75"/>
  <cols>
    <col min="1" max="1" width="7.85546875" style="1" customWidth="1"/>
    <col min="2" max="2" width="49.85546875" style="1" customWidth="1"/>
    <col min="3" max="3" width="11" style="1" customWidth="1"/>
    <col min="4" max="4" width="9" style="1" customWidth="1"/>
    <col min="5" max="5" width="10.140625" style="4" customWidth="1"/>
    <col min="6" max="6" width="9" style="1" customWidth="1"/>
    <col min="7" max="16384" width="9.140625" style="1"/>
  </cols>
  <sheetData>
    <row r="1" spans="1:6">
      <c r="C1" s="234" t="s">
        <v>0</v>
      </c>
      <c r="D1" s="234"/>
      <c r="E1" s="234"/>
    </row>
    <row r="2" spans="1:6">
      <c r="C2" s="234" t="s">
        <v>1</v>
      </c>
      <c r="D2" s="234"/>
      <c r="E2" s="234"/>
    </row>
    <row r="3" spans="1:6" ht="22.5" customHeight="1">
      <c r="C3" s="2"/>
      <c r="D3" s="234" t="s">
        <v>2</v>
      </c>
      <c r="E3" s="234"/>
    </row>
    <row r="4" spans="1:6">
      <c r="C4" s="3">
        <v>43826</v>
      </c>
    </row>
    <row r="5" spans="1:6" ht="15.75" customHeight="1">
      <c r="B5" s="235" t="s">
        <v>3</v>
      </c>
      <c r="C5" s="235"/>
      <c r="E5" s="5"/>
      <c r="F5" s="6"/>
    </row>
    <row r="6" spans="1:6" ht="15" customHeight="1">
      <c r="B6" s="236" t="s">
        <v>4</v>
      </c>
      <c r="C6" s="236"/>
      <c r="D6" s="238" t="s">
        <v>595</v>
      </c>
      <c r="E6" s="238"/>
      <c r="F6" s="238"/>
    </row>
    <row r="7" spans="1:6" ht="5.25" customHeight="1">
      <c r="A7" s="7"/>
      <c r="B7" s="6"/>
      <c r="C7" s="6"/>
      <c r="D7" s="6"/>
      <c r="E7" s="8"/>
    </row>
    <row r="8" spans="1:6" ht="37.5" customHeight="1">
      <c r="A8" s="9" t="s">
        <v>5</v>
      </c>
      <c r="B8" s="10" t="s">
        <v>6</v>
      </c>
      <c r="C8" s="9" t="s">
        <v>7</v>
      </c>
      <c r="D8" s="9" t="s">
        <v>8</v>
      </c>
      <c r="E8" s="9" t="s">
        <v>9</v>
      </c>
      <c r="F8" s="9" t="s">
        <v>10</v>
      </c>
    </row>
    <row r="9" spans="1:6" ht="15" customHeight="1">
      <c r="A9" s="11">
        <v>1</v>
      </c>
      <c r="B9" s="12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5" customHeight="1">
      <c r="A10" s="13"/>
      <c r="B10" s="14" t="s">
        <v>11</v>
      </c>
      <c r="C10" s="15"/>
      <c r="D10" s="16"/>
      <c r="E10" s="17"/>
      <c r="F10" s="18"/>
    </row>
    <row r="11" spans="1:6" ht="15.75" customHeight="1">
      <c r="A11" s="19"/>
      <c r="B11" s="20" t="s">
        <v>12</v>
      </c>
      <c r="C11" s="21" t="s">
        <v>13</v>
      </c>
      <c r="D11" s="226">
        <v>209.48</v>
      </c>
      <c r="E11" s="22">
        <v>464.52</v>
      </c>
      <c r="F11" s="23">
        <f>SUM(D11:E11)</f>
        <v>674</v>
      </c>
    </row>
    <row r="12" spans="1:6" ht="15" customHeight="1">
      <c r="A12" s="24"/>
      <c r="B12" s="25" t="s">
        <v>14</v>
      </c>
      <c r="C12" s="26"/>
      <c r="D12" s="27"/>
      <c r="E12" s="28"/>
      <c r="F12" s="18"/>
    </row>
    <row r="13" spans="1:6" ht="29.25" customHeight="1">
      <c r="A13" s="29" t="s">
        <v>15</v>
      </c>
      <c r="B13" s="30" t="s">
        <v>16</v>
      </c>
      <c r="C13" s="31" t="s">
        <v>17</v>
      </c>
      <c r="D13" s="32">
        <v>7.26</v>
      </c>
      <c r="E13" s="33"/>
      <c r="F13" s="18"/>
    </row>
    <row r="14" spans="1:6" ht="27" customHeight="1">
      <c r="A14" s="29" t="s">
        <v>18</v>
      </c>
      <c r="B14" s="30" t="s">
        <v>19</v>
      </c>
      <c r="C14" s="31" t="s">
        <v>17</v>
      </c>
      <c r="D14" s="32">
        <v>8.2200000000000006</v>
      </c>
      <c r="E14" s="28"/>
      <c r="F14" s="18"/>
    </row>
    <row r="15" spans="1:6" ht="29.25" customHeight="1">
      <c r="A15" s="29" t="s">
        <v>20</v>
      </c>
      <c r="B15" s="30" t="s">
        <v>21</v>
      </c>
      <c r="C15" s="31" t="s">
        <v>17</v>
      </c>
      <c r="D15" s="32">
        <v>7.41</v>
      </c>
      <c r="E15" s="28"/>
      <c r="F15" s="18"/>
    </row>
    <row r="16" spans="1:6" ht="27" customHeight="1">
      <c r="A16" s="29" t="s">
        <v>22</v>
      </c>
      <c r="B16" s="30" t="s">
        <v>23</v>
      </c>
      <c r="C16" s="31" t="s">
        <v>17</v>
      </c>
      <c r="D16" s="32">
        <v>8.4</v>
      </c>
      <c r="E16" s="28"/>
      <c r="F16" s="18"/>
    </row>
    <row r="17" spans="1:6" ht="28.5" customHeight="1">
      <c r="A17" s="29" t="s">
        <v>24</v>
      </c>
      <c r="B17" s="30" t="s">
        <v>25</v>
      </c>
      <c r="C17" s="31" t="s">
        <v>17</v>
      </c>
      <c r="D17" s="32">
        <v>7.82</v>
      </c>
      <c r="E17" s="28"/>
      <c r="F17" s="18"/>
    </row>
    <row r="18" spans="1:6" ht="29.25" customHeight="1">
      <c r="A18" s="29" t="s">
        <v>26</v>
      </c>
      <c r="B18" s="30" t="s">
        <v>27</v>
      </c>
      <c r="C18" s="31" t="s">
        <v>17</v>
      </c>
      <c r="D18" s="32">
        <v>9.82</v>
      </c>
      <c r="E18" s="28"/>
      <c r="F18" s="18"/>
    </row>
    <row r="19" spans="1:6" ht="15.75" customHeight="1">
      <c r="A19" s="29"/>
      <c r="B19" s="237" t="s">
        <v>28</v>
      </c>
      <c r="C19" s="237"/>
      <c r="D19" s="34"/>
      <c r="E19" s="35"/>
      <c r="F19" s="36"/>
    </row>
    <row r="20" spans="1:6" ht="29.25" customHeight="1">
      <c r="A20" s="37" t="s">
        <v>29</v>
      </c>
      <c r="B20" s="38" t="s">
        <v>30</v>
      </c>
      <c r="C20" s="39"/>
      <c r="D20" s="40"/>
      <c r="E20" s="40"/>
      <c r="F20" s="40"/>
    </row>
    <row r="21" spans="1:6" ht="29.25" customHeight="1">
      <c r="A21" s="37" t="s">
        <v>31</v>
      </c>
      <c r="B21" s="38" t="s">
        <v>32</v>
      </c>
      <c r="C21" s="41" t="s">
        <v>33</v>
      </c>
      <c r="D21" s="42">
        <v>14.2</v>
      </c>
      <c r="E21" s="43">
        <v>0.15</v>
      </c>
      <c r="F21" s="43">
        <f>D21+E21</f>
        <v>14.35</v>
      </c>
    </row>
    <row r="22" spans="1:6" ht="29.25" hidden="1" customHeight="1">
      <c r="A22" s="37" t="s">
        <v>34</v>
      </c>
      <c r="B22" s="44" t="s">
        <v>35</v>
      </c>
      <c r="C22" s="39"/>
      <c r="D22" s="43"/>
      <c r="E22" s="43"/>
      <c r="F22" s="43"/>
    </row>
    <row r="23" spans="1:6" ht="29.25" hidden="1" customHeight="1">
      <c r="A23" s="37" t="s">
        <v>36</v>
      </c>
      <c r="B23" s="44" t="s">
        <v>37</v>
      </c>
      <c r="C23" s="41" t="s">
        <v>33</v>
      </c>
      <c r="D23" s="43"/>
      <c r="E23" s="43"/>
      <c r="F23" s="43">
        <f>D23+E23</f>
        <v>0</v>
      </c>
    </row>
    <row r="24" spans="1:6" ht="29.25" customHeight="1">
      <c r="A24" s="45" t="s">
        <v>38</v>
      </c>
      <c r="B24" s="38" t="s">
        <v>39</v>
      </c>
      <c r="C24" s="39"/>
      <c r="D24" s="43"/>
      <c r="E24" s="43"/>
      <c r="F24" s="43"/>
    </row>
    <row r="25" spans="1:6" ht="29.25" customHeight="1">
      <c r="A25" s="45" t="s">
        <v>40</v>
      </c>
      <c r="B25" s="38" t="s">
        <v>37</v>
      </c>
      <c r="C25" s="41" t="s">
        <v>33</v>
      </c>
      <c r="D25" s="42">
        <v>7.1</v>
      </c>
      <c r="E25" s="43">
        <v>0.15</v>
      </c>
      <c r="F25" s="43">
        <f>D25+E25</f>
        <v>7.25</v>
      </c>
    </row>
    <row r="26" spans="1:6" ht="45" customHeight="1">
      <c r="A26" s="45" t="s">
        <v>41</v>
      </c>
      <c r="B26" s="38" t="s">
        <v>42</v>
      </c>
      <c r="C26" s="39"/>
      <c r="D26" s="43"/>
      <c r="E26" s="43"/>
      <c r="F26" s="43"/>
    </row>
    <row r="27" spans="1:6" ht="29.25" customHeight="1">
      <c r="A27" s="45" t="s">
        <v>43</v>
      </c>
      <c r="B27" s="38" t="s">
        <v>44</v>
      </c>
      <c r="C27" s="41" t="s">
        <v>33</v>
      </c>
      <c r="D27" s="43">
        <v>16.760000000000002</v>
      </c>
      <c r="E27" s="43">
        <v>0.15</v>
      </c>
      <c r="F27" s="43">
        <f>D27+E27</f>
        <v>16.91</v>
      </c>
    </row>
    <row r="28" spans="1:6" ht="29.25" customHeight="1">
      <c r="A28" s="45" t="s">
        <v>45</v>
      </c>
      <c r="B28" s="38" t="s">
        <v>46</v>
      </c>
      <c r="C28" s="39"/>
      <c r="D28" s="43"/>
      <c r="E28" s="43"/>
      <c r="F28" s="43"/>
    </row>
    <row r="29" spans="1:6" ht="29.25" customHeight="1">
      <c r="A29" s="45" t="s">
        <v>47</v>
      </c>
      <c r="B29" s="38" t="s">
        <v>48</v>
      </c>
      <c r="C29" s="41" t="s">
        <v>33</v>
      </c>
      <c r="D29" s="43">
        <v>5.59</v>
      </c>
      <c r="E29" s="43">
        <v>0.15</v>
      </c>
      <c r="F29" s="43">
        <f>D29+E29</f>
        <v>5.74</v>
      </c>
    </row>
    <row r="30" spans="1:6" ht="29.25" customHeight="1">
      <c r="A30" s="45" t="s">
        <v>49</v>
      </c>
      <c r="B30" s="38" t="s">
        <v>50</v>
      </c>
      <c r="C30" s="39"/>
      <c r="D30" s="43"/>
      <c r="E30" s="43"/>
      <c r="F30" s="43"/>
    </row>
    <row r="31" spans="1:6" ht="29.25" customHeight="1">
      <c r="A31" s="45" t="s">
        <v>51</v>
      </c>
      <c r="B31" s="38" t="s">
        <v>44</v>
      </c>
      <c r="C31" s="41" t="s">
        <v>33</v>
      </c>
      <c r="D31" s="43">
        <v>13.97</v>
      </c>
      <c r="E31" s="43">
        <v>0.15</v>
      </c>
      <c r="F31" s="43">
        <f>D31+E31</f>
        <v>14.120000000000001</v>
      </c>
    </row>
    <row r="32" spans="1:6" ht="29.25" customHeight="1">
      <c r="A32" s="45" t="s">
        <v>52</v>
      </c>
      <c r="B32" s="38" t="s">
        <v>53</v>
      </c>
      <c r="C32" s="39"/>
      <c r="D32" s="43"/>
      <c r="E32" s="43"/>
      <c r="F32" s="43"/>
    </row>
    <row r="33" spans="1:6" ht="29.25" customHeight="1">
      <c r="A33" s="45" t="s">
        <v>54</v>
      </c>
      <c r="B33" s="38" t="s">
        <v>55</v>
      </c>
      <c r="C33" s="41" t="s">
        <v>33</v>
      </c>
      <c r="D33" s="43">
        <v>13.97</v>
      </c>
      <c r="E33" s="43">
        <v>0.15</v>
      </c>
      <c r="F33" s="43">
        <f>D33+E33</f>
        <v>14.120000000000001</v>
      </c>
    </row>
    <row r="34" spans="1:6" ht="15" customHeight="1">
      <c r="A34" s="29"/>
      <c r="B34" s="46" t="s">
        <v>56</v>
      </c>
      <c r="C34" s="47"/>
      <c r="D34" s="27"/>
      <c r="E34" s="28"/>
      <c r="F34" s="48"/>
    </row>
    <row r="35" spans="1:6" ht="27.75" customHeight="1">
      <c r="A35" s="49">
        <v>1</v>
      </c>
      <c r="B35" s="50" t="s">
        <v>57</v>
      </c>
      <c r="C35" s="41" t="s">
        <v>33</v>
      </c>
      <c r="D35" s="51">
        <v>3.6</v>
      </c>
      <c r="E35" s="28">
        <v>0.67</v>
      </c>
      <c r="F35" s="52">
        <f>D35+E35</f>
        <v>4.2700000000000005</v>
      </c>
    </row>
    <row r="36" spans="1:6" ht="30" customHeight="1">
      <c r="A36" s="49">
        <v>2</v>
      </c>
      <c r="B36" s="50" t="s">
        <v>58</v>
      </c>
      <c r="C36" s="41" t="s">
        <v>33</v>
      </c>
      <c r="D36" s="51">
        <v>6.09</v>
      </c>
      <c r="E36" s="28">
        <v>0.69</v>
      </c>
      <c r="F36" s="52">
        <f t="shared" ref="F36:F100" si="0">D36+E36</f>
        <v>6.7799999999999994</v>
      </c>
    </row>
    <row r="37" spans="1:6" ht="12.75" customHeight="1">
      <c r="A37" s="49">
        <v>3</v>
      </c>
      <c r="B37" s="50" t="s">
        <v>59</v>
      </c>
      <c r="C37" s="41" t="s">
        <v>33</v>
      </c>
      <c r="D37" s="51">
        <v>2.9</v>
      </c>
      <c r="E37" s="28">
        <v>0.67</v>
      </c>
      <c r="F37" s="52">
        <f t="shared" si="0"/>
        <v>3.57</v>
      </c>
    </row>
    <row r="38" spans="1:6" ht="30" customHeight="1">
      <c r="A38" s="49">
        <v>4</v>
      </c>
      <c r="B38" s="50" t="s">
        <v>60</v>
      </c>
      <c r="C38" s="41" t="s">
        <v>33</v>
      </c>
      <c r="D38" s="51">
        <v>14.16</v>
      </c>
      <c r="E38" s="28">
        <v>1.4</v>
      </c>
      <c r="F38" s="52">
        <f t="shared" si="0"/>
        <v>15.56</v>
      </c>
    </row>
    <row r="39" spans="1:6" ht="25.5" customHeight="1">
      <c r="A39" s="49">
        <v>5</v>
      </c>
      <c r="B39" s="50" t="s">
        <v>61</v>
      </c>
      <c r="C39" s="41" t="s">
        <v>33</v>
      </c>
      <c r="D39" s="51">
        <v>4.5999999999999996</v>
      </c>
      <c r="E39" s="28">
        <v>0.64</v>
      </c>
      <c r="F39" s="52">
        <f t="shared" si="0"/>
        <v>5.2399999999999993</v>
      </c>
    </row>
    <row r="40" spans="1:6" ht="29.25" customHeight="1">
      <c r="A40" s="49">
        <v>6</v>
      </c>
      <c r="B40" s="50" t="s">
        <v>62</v>
      </c>
      <c r="C40" s="41" t="s">
        <v>33</v>
      </c>
      <c r="D40" s="51">
        <v>4.5999999999999996</v>
      </c>
      <c r="E40" s="28">
        <v>0</v>
      </c>
      <c r="F40" s="52">
        <f t="shared" si="0"/>
        <v>4.5999999999999996</v>
      </c>
    </row>
    <row r="41" spans="1:6" ht="55.5" customHeight="1">
      <c r="A41" s="49">
        <v>7</v>
      </c>
      <c r="B41" s="53" t="s">
        <v>63</v>
      </c>
      <c r="C41" s="41" t="s">
        <v>33</v>
      </c>
      <c r="D41" s="51">
        <v>20.59</v>
      </c>
      <c r="E41" s="28">
        <v>0.75</v>
      </c>
      <c r="F41" s="52">
        <f t="shared" si="0"/>
        <v>21.34</v>
      </c>
    </row>
    <row r="42" spans="1:6" ht="55.5" customHeight="1">
      <c r="A42" s="49" t="s">
        <v>64</v>
      </c>
      <c r="B42" s="50" t="s">
        <v>65</v>
      </c>
      <c r="C42" s="41" t="s">
        <v>33</v>
      </c>
      <c r="D42" s="51">
        <v>26.02</v>
      </c>
      <c r="E42" s="28">
        <v>0</v>
      </c>
      <c r="F42" s="52">
        <f t="shared" si="0"/>
        <v>26.02</v>
      </c>
    </row>
    <row r="43" spans="1:6" ht="69" customHeight="1">
      <c r="A43" s="49" t="s">
        <v>66</v>
      </c>
      <c r="B43" s="50" t="s">
        <v>67</v>
      </c>
      <c r="C43" s="41" t="s">
        <v>33</v>
      </c>
      <c r="D43" s="51">
        <v>45.06</v>
      </c>
      <c r="E43" s="28">
        <v>0.75</v>
      </c>
      <c r="F43" s="52">
        <f t="shared" si="0"/>
        <v>45.81</v>
      </c>
    </row>
    <row r="44" spans="1:6" ht="30" customHeight="1">
      <c r="A44" s="49">
        <v>8</v>
      </c>
      <c r="B44" s="50" t="s">
        <v>68</v>
      </c>
      <c r="C44" s="41" t="s">
        <v>33</v>
      </c>
      <c r="D44" s="51">
        <v>3</v>
      </c>
      <c r="E44" s="28">
        <v>0.77</v>
      </c>
      <c r="F44" s="52">
        <f t="shared" si="0"/>
        <v>3.77</v>
      </c>
    </row>
    <row r="45" spans="1:6" ht="43.5" customHeight="1">
      <c r="A45" s="49">
        <v>9</v>
      </c>
      <c r="B45" s="50" t="s">
        <v>69</v>
      </c>
      <c r="C45" s="41" t="s">
        <v>33</v>
      </c>
      <c r="D45" s="51">
        <v>0.5</v>
      </c>
      <c r="E45" s="28">
        <v>0.06</v>
      </c>
      <c r="F45" s="52">
        <f t="shared" si="0"/>
        <v>0.56000000000000005</v>
      </c>
    </row>
    <row r="46" spans="1:6" ht="29.25" customHeight="1">
      <c r="A46" s="49">
        <v>10</v>
      </c>
      <c r="B46" s="50" t="s">
        <v>70</v>
      </c>
      <c r="C46" s="41" t="s">
        <v>33</v>
      </c>
      <c r="D46" s="51">
        <v>3.68</v>
      </c>
      <c r="E46" s="28">
        <v>0.77</v>
      </c>
      <c r="F46" s="52">
        <f t="shared" si="0"/>
        <v>4.45</v>
      </c>
    </row>
    <row r="47" spans="1:6" ht="30" customHeight="1">
      <c r="A47" s="49">
        <v>11</v>
      </c>
      <c r="B47" s="50" t="s">
        <v>71</v>
      </c>
      <c r="C47" s="41" t="s">
        <v>33</v>
      </c>
      <c r="D47" s="51">
        <v>0.76</v>
      </c>
      <c r="E47" s="28">
        <v>0.06</v>
      </c>
      <c r="F47" s="52">
        <f t="shared" si="0"/>
        <v>0.82000000000000006</v>
      </c>
    </row>
    <row r="48" spans="1:6" ht="47.25" customHeight="1">
      <c r="A48" s="49">
        <v>12</v>
      </c>
      <c r="B48" s="54" t="s">
        <v>72</v>
      </c>
      <c r="C48" s="55" t="s">
        <v>33</v>
      </c>
      <c r="D48" s="51">
        <v>19.89</v>
      </c>
      <c r="E48" s="28">
        <v>0.54</v>
      </c>
      <c r="F48" s="52">
        <f t="shared" si="0"/>
        <v>20.43</v>
      </c>
    </row>
    <row r="49" spans="1:6" ht="14.25" customHeight="1">
      <c r="A49" s="56"/>
      <c r="B49" s="57" t="s">
        <v>73</v>
      </c>
      <c r="C49" s="26"/>
      <c r="D49" s="58"/>
      <c r="E49" s="28"/>
      <c r="F49" s="52">
        <f t="shared" si="0"/>
        <v>0</v>
      </c>
    </row>
    <row r="50" spans="1:6" ht="15" customHeight="1">
      <c r="A50" s="59" t="s">
        <v>74</v>
      </c>
      <c r="B50" s="60" t="s">
        <v>75</v>
      </c>
      <c r="C50" s="61" t="s">
        <v>33</v>
      </c>
      <c r="D50" s="62">
        <v>3.62</v>
      </c>
      <c r="E50" s="63">
        <v>0.3</v>
      </c>
      <c r="F50" s="52">
        <f t="shared" si="0"/>
        <v>3.92</v>
      </c>
    </row>
    <row r="51" spans="1:6" ht="15" customHeight="1">
      <c r="A51" s="59" t="s">
        <v>76</v>
      </c>
      <c r="B51" s="60" t="s">
        <v>77</v>
      </c>
      <c r="C51" s="64"/>
      <c r="D51" s="62"/>
      <c r="E51" s="63"/>
      <c r="F51" s="52">
        <f t="shared" si="0"/>
        <v>0</v>
      </c>
    </row>
    <row r="52" spans="1:6" ht="15" customHeight="1">
      <c r="A52" s="59" t="s">
        <v>78</v>
      </c>
      <c r="B52" s="60" t="s">
        <v>79</v>
      </c>
      <c r="C52" s="61" t="s">
        <v>33</v>
      </c>
      <c r="D52" s="62">
        <v>3.3</v>
      </c>
      <c r="E52" s="63">
        <v>2.2000000000000002</v>
      </c>
      <c r="F52" s="52">
        <f t="shared" si="0"/>
        <v>5.5</v>
      </c>
    </row>
    <row r="53" spans="1:6" ht="15" customHeight="1">
      <c r="A53" s="59" t="s">
        <v>80</v>
      </c>
      <c r="B53" s="60" t="s">
        <v>81</v>
      </c>
      <c r="C53" s="61" t="s">
        <v>33</v>
      </c>
      <c r="D53" s="62">
        <v>4.8</v>
      </c>
      <c r="E53" s="63">
        <v>3.24</v>
      </c>
      <c r="F53" s="52">
        <f t="shared" si="0"/>
        <v>8.0399999999999991</v>
      </c>
    </row>
    <row r="54" spans="1:6" ht="15" customHeight="1">
      <c r="A54" s="59" t="s">
        <v>82</v>
      </c>
      <c r="B54" s="60" t="s">
        <v>83</v>
      </c>
      <c r="C54" s="61" t="s">
        <v>33</v>
      </c>
      <c r="D54" s="62">
        <v>5.42</v>
      </c>
      <c r="E54" s="63">
        <v>4.29</v>
      </c>
      <c r="F54" s="52">
        <f t="shared" si="0"/>
        <v>9.7100000000000009</v>
      </c>
    </row>
    <row r="55" spans="1:6" ht="15" customHeight="1">
      <c r="A55" s="59" t="s">
        <v>84</v>
      </c>
      <c r="B55" s="60" t="s">
        <v>85</v>
      </c>
      <c r="C55" s="61" t="s">
        <v>33</v>
      </c>
      <c r="D55" s="62">
        <v>5.34</v>
      </c>
      <c r="E55" s="63">
        <v>1.9</v>
      </c>
      <c r="F55" s="52">
        <f t="shared" si="0"/>
        <v>7.24</v>
      </c>
    </row>
    <row r="56" spans="1:6" ht="15" customHeight="1">
      <c r="A56" s="59" t="s">
        <v>86</v>
      </c>
      <c r="B56" s="60" t="s">
        <v>87</v>
      </c>
      <c r="C56" s="64"/>
      <c r="D56" s="62"/>
      <c r="E56" s="63"/>
      <c r="F56" s="52">
        <f t="shared" si="0"/>
        <v>0</v>
      </c>
    </row>
    <row r="57" spans="1:6" ht="15" customHeight="1">
      <c r="A57" s="59" t="s">
        <v>88</v>
      </c>
      <c r="B57" s="60" t="s">
        <v>79</v>
      </c>
      <c r="C57" s="61" t="s">
        <v>33</v>
      </c>
      <c r="D57" s="62">
        <v>1.0900000000000001</v>
      </c>
      <c r="E57" s="63">
        <v>0.37</v>
      </c>
      <c r="F57" s="52">
        <f t="shared" si="0"/>
        <v>1.46</v>
      </c>
    </row>
    <row r="58" spans="1:6" ht="15" customHeight="1">
      <c r="A58" s="59" t="s">
        <v>89</v>
      </c>
      <c r="B58" s="60" t="s">
        <v>81</v>
      </c>
      <c r="C58" s="61" t="s">
        <v>33</v>
      </c>
      <c r="D58" s="62">
        <v>1.81</v>
      </c>
      <c r="E58" s="63">
        <v>0.39</v>
      </c>
      <c r="F58" s="52">
        <f t="shared" si="0"/>
        <v>2.2000000000000002</v>
      </c>
    </row>
    <row r="59" spans="1:6" ht="15" customHeight="1">
      <c r="A59" s="59" t="s">
        <v>90</v>
      </c>
      <c r="B59" s="60" t="s">
        <v>91</v>
      </c>
      <c r="C59" s="64"/>
      <c r="D59" s="62"/>
      <c r="E59" s="63"/>
      <c r="F59" s="52">
        <f t="shared" si="0"/>
        <v>0</v>
      </c>
    </row>
    <row r="60" spans="1:6" ht="15" customHeight="1">
      <c r="A60" s="59" t="s">
        <v>92</v>
      </c>
      <c r="B60" s="60" t="s">
        <v>79</v>
      </c>
      <c r="C60" s="61" t="s">
        <v>33</v>
      </c>
      <c r="D60" s="62">
        <v>1.43</v>
      </c>
      <c r="E60" s="63">
        <v>0.38</v>
      </c>
      <c r="F60" s="52">
        <f t="shared" si="0"/>
        <v>1.81</v>
      </c>
    </row>
    <row r="61" spans="1:6" ht="15" customHeight="1">
      <c r="A61" s="59" t="s">
        <v>93</v>
      </c>
      <c r="B61" s="60" t="s">
        <v>81</v>
      </c>
      <c r="C61" s="61" t="s">
        <v>33</v>
      </c>
      <c r="D61" s="62">
        <v>2.17</v>
      </c>
      <c r="E61" s="63">
        <v>0.4</v>
      </c>
      <c r="F61" s="52">
        <f t="shared" si="0"/>
        <v>2.57</v>
      </c>
    </row>
    <row r="62" spans="1:6" ht="15" customHeight="1">
      <c r="A62" s="59" t="s">
        <v>94</v>
      </c>
      <c r="B62" s="60" t="s">
        <v>95</v>
      </c>
      <c r="C62" s="61" t="s">
        <v>33</v>
      </c>
      <c r="D62" s="62">
        <v>0.21</v>
      </c>
      <c r="E62" s="63">
        <v>0</v>
      </c>
      <c r="F62" s="52">
        <f t="shared" si="0"/>
        <v>0.21</v>
      </c>
    </row>
    <row r="63" spans="1:6" ht="15" customHeight="1">
      <c r="A63" s="59" t="s">
        <v>96</v>
      </c>
      <c r="B63" s="60" t="s">
        <v>97</v>
      </c>
      <c r="C63" s="64"/>
      <c r="D63" s="62"/>
      <c r="E63" s="63"/>
      <c r="F63" s="52">
        <f t="shared" si="0"/>
        <v>0</v>
      </c>
    </row>
    <row r="64" spans="1:6" ht="15" customHeight="1">
      <c r="A64" s="59" t="s">
        <v>98</v>
      </c>
      <c r="B64" s="60" t="s">
        <v>99</v>
      </c>
      <c r="C64" s="61" t="s">
        <v>33</v>
      </c>
      <c r="D64" s="62">
        <v>4.8</v>
      </c>
      <c r="E64" s="63">
        <v>2.59</v>
      </c>
      <c r="F64" s="52">
        <f t="shared" si="0"/>
        <v>7.39</v>
      </c>
    </row>
    <row r="65" spans="1:6" ht="15" customHeight="1">
      <c r="A65" s="59" t="s">
        <v>100</v>
      </c>
      <c r="B65" s="60" t="s">
        <v>101</v>
      </c>
      <c r="C65" s="61" t="s">
        <v>33</v>
      </c>
      <c r="D65" s="62">
        <v>3.3</v>
      </c>
      <c r="E65" s="63">
        <v>2.59</v>
      </c>
      <c r="F65" s="52">
        <f t="shared" si="0"/>
        <v>5.89</v>
      </c>
    </row>
    <row r="66" spans="1:6" ht="15" customHeight="1">
      <c r="A66" s="59" t="s">
        <v>102</v>
      </c>
      <c r="B66" s="60" t="s">
        <v>103</v>
      </c>
      <c r="C66" s="61" t="s">
        <v>33</v>
      </c>
      <c r="D66" s="62">
        <v>3.62</v>
      </c>
      <c r="E66" s="63">
        <v>2.1</v>
      </c>
      <c r="F66" s="52">
        <f t="shared" si="0"/>
        <v>5.7200000000000006</v>
      </c>
    </row>
    <row r="67" spans="1:6" ht="15" customHeight="1">
      <c r="A67" s="59" t="s">
        <v>104</v>
      </c>
      <c r="B67" s="60" t="s">
        <v>105</v>
      </c>
      <c r="C67" s="61" t="s">
        <v>33</v>
      </c>
      <c r="D67" s="62">
        <v>4.8</v>
      </c>
      <c r="E67" s="63">
        <v>2.1</v>
      </c>
      <c r="F67" s="52">
        <f t="shared" si="0"/>
        <v>6.9</v>
      </c>
    </row>
    <row r="68" spans="1:6" ht="15" customHeight="1">
      <c r="A68" s="59" t="s">
        <v>106</v>
      </c>
      <c r="B68" s="60" t="s">
        <v>107</v>
      </c>
      <c r="C68" s="61" t="s">
        <v>33</v>
      </c>
      <c r="D68" s="62">
        <v>3.62</v>
      </c>
      <c r="E68" s="63">
        <v>3.3</v>
      </c>
      <c r="F68" s="52">
        <f t="shared" si="0"/>
        <v>6.92</v>
      </c>
    </row>
    <row r="69" spans="1:6" ht="27" customHeight="1">
      <c r="A69" s="59" t="s">
        <v>108</v>
      </c>
      <c r="B69" s="60" t="s">
        <v>109</v>
      </c>
      <c r="C69" s="61" t="s">
        <v>33</v>
      </c>
      <c r="D69" s="62">
        <v>7.24</v>
      </c>
      <c r="E69" s="63">
        <v>4.43</v>
      </c>
      <c r="F69" s="52">
        <f t="shared" si="0"/>
        <v>11.67</v>
      </c>
    </row>
    <row r="70" spans="1:6" ht="15" customHeight="1">
      <c r="A70" s="59" t="s">
        <v>110</v>
      </c>
      <c r="B70" s="60" t="s">
        <v>111</v>
      </c>
      <c r="C70" s="64"/>
      <c r="D70" s="62"/>
      <c r="E70" s="63"/>
      <c r="F70" s="65">
        <f t="shared" si="0"/>
        <v>0</v>
      </c>
    </row>
    <row r="71" spans="1:6" ht="15" customHeight="1">
      <c r="A71" s="59" t="s">
        <v>112</v>
      </c>
      <c r="B71" s="60" t="s">
        <v>113</v>
      </c>
      <c r="C71" s="61" t="s">
        <v>33</v>
      </c>
      <c r="D71" s="62">
        <v>7.24</v>
      </c>
      <c r="E71" s="63">
        <v>5.9</v>
      </c>
      <c r="F71" s="65">
        <f t="shared" si="0"/>
        <v>13.14</v>
      </c>
    </row>
    <row r="72" spans="1:6" ht="15" customHeight="1">
      <c r="A72" s="59" t="s">
        <v>114</v>
      </c>
      <c r="B72" s="60" t="s">
        <v>115</v>
      </c>
      <c r="C72" s="61" t="s">
        <v>33</v>
      </c>
      <c r="D72" s="62">
        <v>13.75</v>
      </c>
      <c r="E72" s="63">
        <v>0</v>
      </c>
      <c r="F72" s="65">
        <f t="shared" si="0"/>
        <v>13.75</v>
      </c>
    </row>
    <row r="73" spans="1:6" ht="15" customHeight="1">
      <c r="A73" s="59" t="s">
        <v>116</v>
      </c>
      <c r="B73" s="60" t="s">
        <v>117</v>
      </c>
      <c r="C73" s="61" t="s">
        <v>33</v>
      </c>
      <c r="D73" s="62">
        <v>16.29</v>
      </c>
      <c r="E73" s="63">
        <v>6.33</v>
      </c>
      <c r="F73" s="65">
        <f t="shared" si="0"/>
        <v>22.619999999999997</v>
      </c>
    </row>
    <row r="74" spans="1:6" ht="15" customHeight="1">
      <c r="A74" s="59" t="s">
        <v>118</v>
      </c>
      <c r="B74" s="60" t="s">
        <v>119</v>
      </c>
      <c r="C74" s="61" t="s">
        <v>33</v>
      </c>
      <c r="D74" s="62">
        <v>12.67</v>
      </c>
      <c r="E74" s="63">
        <v>7.74</v>
      </c>
      <c r="F74" s="65">
        <f t="shared" si="0"/>
        <v>20.41</v>
      </c>
    </row>
    <row r="75" spans="1:6" ht="15" customHeight="1">
      <c r="A75" s="59" t="s">
        <v>120</v>
      </c>
      <c r="B75" s="60" t="s">
        <v>121</v>
      </c>
      <c r="C75" s="61" t="s">
        <v>33</v>
      </c>
      <c r="D75" s="62">
        <v>18.11</v>
      </c>
      <c r="E75" s="63">
        <v>7.63</v>
      </c>
      <c r="F75" s="65">
        <f t="shared" si="0"/>
        <v>25.74</v>
      </c>
    </row>
    <row r="76" spans="1:6" ht="15" customHeight="1">
      <c r="A76" s="59" t="s">
        <v>122</v>
      </c>
      <c r="B76" s="60" t="s">
        <v>123</v>
      </c>
      <c r="C76" s="61" t="s">
        <v>33</v>
      </c>
      <c r="D76" s="62">
        <v>14.47</v>
      </c>
      <c r="E76" s="63">
        <v>6.27</v>
      </c>
      <c r="F76" s="65">
        <f t="shared" si="0"/>
        <v>20.740000000000002</v>
      </c>
    </row>
    <row r="77" spans="1:6" ht="15" customHeight="1">
      <c r="A77" s="59" t="s">
        <v>124</v>
      </c>
      <c r="B77" s="60" t="s">
        <v>125</v>
      </c>
      <c r="C77" s="64"/>
      <c r="D77" s="62"/>
      <c r="E77" s="63"/>
      <c r="F77" s="65">
        <f t="shared" si="0"/>
        <v>0</v>
      </c>
    </row>
    <row r="78" spans="1:6" ht="15" customHeight="1">
      <c r="A78" s="59" t="s">
        <v>126</v>
      </c>
      <c r="B78" s="60" t="s">
        <v>79</v>
      </c>
      <c r="C78" s="61" t="s">
        <v>33</v>
      </c>
      <c r="D78" s="62">
        <v>3.3</v>
      </c>
      <c r="E78" s="63">
        <v>1.2</v>
      </c>
      <c r="F78" s="65">
        <f t="shared" si="0"/>
        <v>4.5</v>
      </c>
    </row>
    <row r="79" spans="1:6" ht="14.1" customHeight="1">
      <c r="A79" s="59" t="s">
        <v>127</v>
      </c>
      <c r="B79" s="60" t="s">
        <v>81</v>
      </c>
      <c r="C79" s="61" t="s">
        <v>33</v>
      </c>
      <c r="D79" s="62">
        <v>4.8</v>
      </c>
      <c r="E79" s="63">
        <v>2.1</v>
      </c>
      <c r="F79" s="65">
        <f t="shared" si="0"/>
        <v>6.9</v>
      </c>
    </row>
    <row r="80" spans="1:6" ht="14.1" customHeight="1">
      <c r="A80" s="59" t="s">
        <v>128</v>
      </c>
      <c r="B80" s="60" t="s">
        <v>129</v>
      </c>
      <c r="C80" s="64"/>
      <c r="D80" s="62"/>
      <c r="E80" s="63"/>
      <c r="F80" s="65">
        <f t="shared" si="0"/>
        <v>0</v>
      </c>
    </row>
    <row r="81" spans="1:6" ht="14.1" customHeight="1">
      <c r="A81" s="59" t="s">
        <v>130</v>
      </c>
      <c r="B81" s="60" t="s">
        <v>79</v>
      </c>
      <c r="C81" s="61" t="s">
        <v>33</v>
      </c>
      <c r="D81" s="62">
        <v>3.3</v>
      </c>
      <c r="E81" s="63">
        <v>1</v>
      </c>
      <c r="F81" s="65">
        <f t="shared" si="0"/>
        <v>4.3</v>
      </c>
    </row>
    <row r="82" spans="1:6" ht="14.1" customHeight="1">
      <c r="A82" s="59" t="s">
        <v>131</v>
      </c>
      <c r="B82" s="60" t="s">
        <v>81</v>
      </c>
      <c r="C82" s="61" t="s">
        <v>33</v>
      </c>
      <c r="D82" s="62">
        <v>4.8</v>
      </c>
      <c r="E82" s="63">
        <v>1.7</v>
      </c>
      <c r="F82" s="65">
        <f t="shared" si="0"/>
        <v>6.5</v>
      </c>
    </row>
    <row r="83" spans="1:6" ht="14.1" customHeight="1">
      <c r="A83" s="59" t="s">
        <v>132</v>
      </c>
      <c r="B83" s="60" t="s">
        <v>133</v>
      </c>
      <c r="C83" s="64"/>
      <c r="D83" s="62"/>
      <c r="E83" s="63"/>
      <c r="F83" s="65">
        <f t="shared" si="0"/>
        <v>0</v>
      </c>
    </row>
    <row r="84" spans="1:6" ht="14.1" customHeight="1">
      <c r="A84" s="59" t="s">
        <v>134</v>
      </c>
      <c r="B84" s="60" t="s">
        <v>79</v>
      </c>
      <c r="C84" s="61" t="s">
        <v>33</v>
      </c>
      <c r="D84" s="62">
        <v>3.3</v>
      </c>
      <c r="E84" s="63">
        <v>1.4</v>
      </c>
      <c r="F84" s="65">
        <f t="shared" si="0"/>
        <v>4.6999999999999993</v>
      </c>
    </row>
    <row r="85" spans="1:6" ht="14.1" customHeight="1">
      <c r="A85" s="59" t="s">
        <v>135</v>
      </c>
      <c r="B85" s="60" t="s">
        <v>136</v>
      </c>
      <c r="C85" s="61" t="s">
        <v>33</v>
      </c>
      <c r="D85" s="62">
        <v>4.8</v>
      </c>
      <c r="E85" s="63">
        <v>2.4</v>
      </c>
      <c r="F85" s="65">
        <f t="shared" si="0"/>
        <v>7.1999999999999993</v>
      </c>
    </row>
    <row r="86" spans="1:6" ht="14.1" customHeight="1">
      <c r="A86" s="59" t="s">
        <v>137</v>
      </c>
      <c r="B86" s="60" t="s">
        <v>138</v>
      </c>
      <c r="C86" s="61" t="s">
        <v>33</v>
      </c>
      <c r="D86" s="62">
        <v>3.3</v>
      </c>
      <c r="E86" s="63">
        <v>0.56000000000000005</v>
      </c>
      <c r="F86" s="65">
        <f t="shared" si="0"/>
        <v>3.86</v>
      </c>
    </row>
    <row r="87" spans="1:6" ht="14.1" customHeight="1">
      <c r="A87" s="59" t="s">
        <v>139</v>
      </c>
      <c r="B87" s="60" t="s">
        <v>140</v>
      </c>
      <c r="C87" s="61" t="s">
        <v>33</v>
      </c>
      <c r="D87" s="62">
        <v>4.8</v>
      </c>
      <c r="E87" s="63">
        <v>1.02</v>
      </c>
      <c r="F87" s="65">
        <f t="shared" si="0"/>
        <v>5.82</v>
      </c>
    </row>
    <row r="88" spans="1:6" ht="14.1" customHeight="1">
      <c r="A88" s="59" t="s">
        <v>141</v>
      </c>
      <c r="B88" s="66" t="s">
        <v>142</v>
      </c>
      <c r="C88" s="61" t="s">
        <v>33</v>
      </c>
      <c r="D88" s="67">
        <v>1.05</v>
      </c>
      <c r="E88" s="68">
        <v>0.57999999999999996</v>
      </c>
      <c r="F88" s="69">
        <f t="shared" si="0"/>
        <v>1.63</v>
      </c>
    </row>
    <row r="89" spans="1:6" ht="14.1" customHeight="1">
      <c r="A89" s="59" t="s">
        <v>143</v>
      </c>
      <c r="B89" s="60" t="s">
        <v>144</v>
      </c>
      <c r="C89" s="61" t="s">
        <v>33</v>
      </c>
      <c r="D89" s="62">
        <v>4.8</v>
      </c>
      <c r="E89" s="63">
        <v>1.02</v>
      </c>
      <c r="F89" s="65">
        <f t="shared" si="0"/>
        <v>5.82</v>
      </c>
    </row>
    <row r="90" spans="1:6" ht="14.1" customHeight="1">
      <c r="A90" s="59" t="s">
        <v>145</v>
      </c>
      <c r="B90" s="60" t="s">
        <v>146</v>
      </c>
      <c r="C90" s="61" t="s">
        <v>33</v>
      </c>
      <c r="D90" s="62">
        <v>3.3</v>
      </c>
      <c r="E90" s="63">
        <v>0.56000000000000005</v>
      </c>
      <c r="F90" s="65">
        <f t="shared" si="0"/>
        <v>3.86</v>
      </c>
    </row>
    <row r="91" spans="1:6" ht="14.1" customHeight="1">
      <c r="A91" s="59" t="s">
        <v>147</v>
      </c>
      <c r="B91" s="60" t="s">
        <v>148</v>
      </c>
      <c r="C91" s="61" t="s">
        <v>33</v>
      </c>
      <c r="D91" s="62">
        <v>4.8</v>
      </c>
      <c r="E91" s="63">
        <v>1.02</v>
      </c>
      <c r="F91" s="65">
        <f t="shared" si="0"/>
        <v>5.82</v>
      </c>
    </row>
    <row r="92" spans="1:6" ht="14.1" customHeight="1">
      <c r="A92" s="59" t="s">
        <v>149</v>
      </c>
      <c r="B92" s="60" t="s">
        <v>150</v>
      </c>
      <c r="C92" s="61" t="s">
        <v>33</v>
      </c>
      <c r="D92" s="62">
        <v>3.3</v>
      </c>
      <c r="E92" s="63">
        <v>1.02</v>
      </c>
      <c r="F92" s="65">
        <f t="shared" si="0"/>
        <v>4.32</v>
      </c>
    </row>
    <row r="93" spans="1:6" ht="14.1" customHeight="1">
      <c r="A93" s="59" t="s">
        <v>151</v>
      </c>
      <c r="B93" s="60" t="s">
        <v>152</v>
      </c>
      <c r="C93" s="61" t="s">
        <v>33</v>
      </c>
      <c r="D93" s="62">
        <v>4.8</v>
      </c>
      <c r="E93" s="63">
        <v>2.4</v>
      </c>
      <c r="F93" s="65">
        <f t="shared" si="0"/>
        <v>7.1999999999999993</v>
      </c>
    </row>
    <row r="94" spans="1:6" ht="14.1" customHeight="1">
      <c r="A94" s="59" t="s">
        <v>153</v>
      </c>
      <c r="B94" s="60" t="s">
        <v>154</v>
      </c>
      <c r="C94" s="61" t="s">
        <v>33</v>
      </c>
      <c r="D94" s="62">
        <v>4.8</v>
      </c>
      <c r="E94" s="63">
        <v>1.37</v>
      </c>
      <c r="F94" s="65">
        <f t="shared" si="0"/>
        <v>6.17</v>
      </c>
    </row>
    <row r="95" spans="1:6" ht="14.1" customHeight="1">
      <c r="A95" s="59" t="s">
        <v>155</v>
      </c>
      <c r="B95" s="60" t="s">
        <v>156</v>
      </c>
      <c r="C95" s="61" t="s">
        <v>33</v>
      </c>
      <c r="D95" s="62">
        <v>8</v>
      </c>
      <c r="E95" s="63">
        <v>1.69</v>
      </c>
      <c r="F95" s="65">
        <f t="shared" si="0"/>
        <v>9.69</v>
      </c>
    </row>
    <row r="96" spans="1:6" ht="14.1" customHeight="1">
      <c r="A96" s="59" t="s">
        <v>157</v>
      </c>
      <c r="B96" s="60" t="s">
        <v>158</v>
      </c>
      <c r="C96" s="61" t="s">
        <v>33</v>
      </c>
      <c r="D96" s="62">
        <v>8</v>
      </c>
      <c r="E96" s="63">
        <v>1.42</v>
      </c>
      <c r="F96" s="65">
        <f t="shared" si="0"/>
        <v>9.42</v>
      </c>
    </row>
    <row r="97" spans="1:6" ht="14.1" customHeight="1">
      <c r="A97" s="59" t="s">
        <v>159</v>
      </c>
      <c r="B97" s="60" t="s">
        <v>160</v>
      </c>
      <c r="C97" s="61" t="s">
        <v>33</v>
      </c>
      <c r="D97" s="62">
        <v>6.5</v>
      </c>
      <c r="E97" s="63">
        <v>3.43</v>
      </c>
      <c r="F97" s="65">
        <f t="shared" si="0"/>
        <v>9.93</v>
      </c>
    </row>
    <row r="98" spans="1:6" ht="13.5" customHeight="1">
      <c r="A98" s="59" t="s">
        <v>161</v>
      </c>
      <c r="B98" s="60" t="s">
        <v>162</v>
      </c>
      <c r="C98" s="61" t="s">
        <v>33</v>
      </c>
      <c r="D98" s="62">
        <v>3.3</v>
      </c>
      <c r="E98" s="63">
        <v>1.42</v>
      </c>
      <c r="F98" s="65">
        <f t="shared" si="0"/>
        <v>4.72</v>
      </c>
    </row>
    <row r="99" spans="1:6" ht="15" customHeight="1">
      <c r="A99" s="59" t="s">
        <v>163</v>
      </c>
      <c r="B99" s="60" t="s">
        <v>164</v>
      </c>
      <c r="C99" s="61" t="s">
        <v>33</v>
      </c>
      <c r="D99" s="62">
        <v>3.3</v>
      </c>
      <c r="E99" s="63">
        <v>2.02</v>
      </c>
      <c r="F99" s="65">
        <f t="shared" si="0"/>
        <v>5.32</v>
      </c>
    </row>
    <row r="100" spans="1:6" ht="15" customHeight="1">
      <c r="A100" s="70" t="s">
        <v>165</v>
      </c>
      <c r="B100" s="60" t="s">
        <v>166</v>
      </c>
      <c r="C100" s="61" t="s">
        <v>33</v>
      </c>
      <c r="D100" s="62">
        <v>17.7</v>
      </c>
      <c r="E100" s="63">
        <v>3.86</v>
      </c>
      <c r="F100" s="65">
        <f t="shared" si="0"/>
        <v>21.56</v>
      </c>
    </row>
    <row r="101" spans="1:6" ht="15" customHeight="1">
      <c r="A101" s="70" t="s">
        <v>167</v>
      </c>
      <c r="B101" s="60" t="s">
        <v>168</v>
      </c>
      <c r="C101" s="61" t="s">
        <v>33</v>
      </c>
      <c r="D101" s="62">
        <v>20.399999999999999</v>
      </c>
      <c r="E101" s="63">
        <v>2.4</v>
      </c>
      <c r="F101" s="65">
        <f t="shared" ref="F101:F164" si="1">D101+E101</f>
        <v>22.799999999999997</v>
      </c>
    </row>
    <row r="102" spans="1:6" ht="15" customHeight="1">
      <c r="A102" s="70" t="s">
        <v>169</v>
      </c>
      <c r="B102" s="60" t="s">
        <v>170</v>
      </c>
      <c r="C102" s="61" t="s">
        <v>33</v>
      </c>
      <c r="D102" s="62">
        <v>9.3000000000000007</v>
      </c>
      <c r="E102" s="63">
        <v>2.6</v>
      </c>
      <c r="F102" s="65">
        <f t="shared" si="1"/>
        <v>11.9</v>
      </c>
    </row>
    <row r="103" spans="1:6" ht="15" customHeight="1">
      <c r="A103" s="70" t="s">
        <v>171</v>
      </c>
      <c r="B103" s="60" t="s">
        <v>172</v>
      </c>
      <c r="C103" s="61" t="s">
        <v>33</v>
      </c>
      <c r="D103" s="62">
        <v>18.600000000000001</v>
      </c>
      <c r="E103" s="63">
        <v>16.14</v>
      </c>
      <c r="F103" s="65">
        <f t="shared" si="1"/>
        <v>34.74</v>
      </c>
    </row>
    <row r="104" spans="1:6" ht="15" customHeight="1">
      <c r="A104" s="71" t="s">
        <v>173</v>
      </c>
      <c r="B104" s="60" t="s">
        <v>174</v>
      </c>
      <c r="C104" s="61" t="s">
        <v>33</v>
      </c>
      <c r="D104" s="62">
        <v>3.7</v>
      </c>
      <c r="E104" s="63">
        <v>0</v>
      </c>
      <c r="F104" s="65">
        <f t="shared" si="1"/>
        <v>3.7</v>
      </c>
    </row>
    <row r="105" spans="1:6" ht="12.75" customHeight="1">
      <c r="A105" s="71" t="s">
        <v>175</v>
      </c>
      <c r="B105" s="60"/>
      <c r="C105" s="64"/>
      <c r="D105" s="62"/>
      <c r="E105" s="63"/>
      <c r="F105" s="65">
        <f t="shared" si="1"/>
        <v>0</v>
      </c>
    </row>
    <row r="106" spans="1:6" ht="15" customHeight="1">
      <c r="A106" s="72" t="s">
        <v>176</v>
      </c>
      <c r="B106" s="60" t="s">
        <v>177</v>
      </c>
      <c r="C106" s="64"/>
      <c r="D106" s="62"/>
      <c r="E106" s="63"/>
      <c r="F106" s="65">
        <f t="shared" si="1"/>
        <v>0</v>
      </c>
    </row>
    <row r="107" spans="1:6" ht="12.75" customHeight="1">
      <c r="A107" s="73" t="s">
        <v>178</v>
      </c>
      <c r="B107" s="60" t="s">
        <v>179</v>
      </c>
      <c r="C107" s="61" t="s">
        <v>33</v>
      </c>
      <c r="D107" s="62">
        <v>3.3</v>
      </c>
      <c r="E107" s="63">
        <v>1.1599999999999999</v>
      </c>
      <c r="F107" s="65">
        <f t="shared" si="1"/>
        <v>4.46</v>
      </c>
    </row>
    <row r="108" spans="1:6" ht="12.75" customHeight="1">
      <c r="A108" s="74" t="s">
        <v>180</v>
      </c>
      <c r="B108" s="60" t="s">
        <v>181</v>
      </c>
      <c r="C108" s="61" t="s">
        <v>33</v>
      </c>
      <c r="D108" s="62">
        <v>4.8</v>
      </c>
      <c r="E108" s="63">
        <v>1.71</v>
      </c>
      <c r="F108" s="65">
        <f t="shared" si="1"/>
        <v>6.51</v>
      </c>
    </row>
    <row r="109" spans="1:6" ht="15" customHeight="1">
      <c r="A109" s="75" t="s">
        <v>182</v>
      </c>
      <c r="B109" s="60" t="s">
        <v>183</v>
      </c>
      <c r="C109" s="61" t="s">
        <v>33</v>
      </c>
      <c r="D109" s="62">
        <v>3.3</v>
      </c>
      <c r="E109" s="63">
        <v>1.03</v>
      </c>
      <c r="F109" s="65">
        <f t="shared" si="1"/>
        <v>4.33</v>
      </c>
    </row>
    <row r="110" spans="1:6" ht="30" customHeight="1">
      <c r="A110" s="75" t="s">
        <v>184</v>
      </c>
      <c r="B110" s="60" t="s">
        <v>185</v>
      </c>
      <c r="C110" s="76" t="s">
        <v>33</v>
      </c>
      <c r="D110" s="77">
        <v>4.8</v>
      </c>
      <c r="E110" s="63">
        <v>1.1599999999999999</v>
      </c>
      <c r="F110" s="65">
        <f t="shared" si="1"/>
        <v>5.96</v>
      </c>
    </row>
    <row r="111" spans="1:6" ht="12.75" customHeight="1">
      <c r="A111" s="78"/>
      <c r="B111" s="79" t="s">
        <v>186</v>
      </c>
      <c r="C111" s="26"/>
      <c r="D111" s="218"/>
      <c r="E111" s="63"/>
      <c r="F111" s="65">
        <f t="shared" si="1"/>
        <v>0</v>
      </c>
    </row>
    <row r="112" spans="1:6" ht="15" customHeight="1">
      <c r="A112" s="19"/>
      <c r="B112" s="80" t="s">
        <v>187</v>
      </c>
      <c r="C112" s="220" t="s">
        <v>33</v>
      </c>
      <c r="D112" s="225">
        <v>3.33</v>
      </c>
      <c r="E112" s="224">
        <v>0.5</v>
      </c>
      <c r="F112" s="65">
        <f t="shared" si="1"/>
        <v>3.83</v>
      </c>
    </row>
    <row r="113" spans="1:6" ht="15" customHeight="1">
      <c r="A113" s="59"/>
      <c r="B113" s="80" t="s">
        <v>188</v>
      </c>
      <c r="C113" s="221" t="s">
        <v>33</v>
      </c>
      <c r="D113" s="225">
        <v>5.57</v>
      </c>
      <c r="E113" s="224">
        <v>0.65</v>
      </c>
      <c r="F113" s="65">
        <f t="shared" si="1"/>
        <v>6.2200000000000006</v>
      </c>
    </row>
    <row r="114" spans="1:6" ht="15" customHeight="1">
      <c r="A114" s="19"/>
      <c r="B114" s="80" t="s">
        <v>189</v>
      </c>
      <c r="C114" s="221" t="s">
        <v>33</v>
      </c>
      <c r="D114" s="225">
        <v>3.33</v>
      </c>
      <c r="E114" s="224">
        <v>0.5</v>
      </c>
      <c r="F114" s="65">
        <f t="shared" si="1"/>
        <v>3.83</v>
      </c>
    </row>
    <row r="115" spans="1:6" ht="15" customHeight="1">
      <c r="A115" s="19"/>
      <c r="B115" s="80" t="s">
        <v>190</v>
      </c>
      <c r="C115" s="221" t="s">
        <v>33</v>
      </c>
      <c r="D115" s="225">
        <v>2.2200000000000002</v>
      </c>
      <c r="E115" s="224">
        <v>0.5</v>
      </c>
      <c r="F115" s="65">
        <f t="shared" si="1"/>
        <v>2.72</v>
      </c>
    </row>
    <row r="116" spans="1:6" ht="15" customHeight="1">
      <c r="A116" s="19"/>
      <c r="B116" s="80" t="s">
        <v>191</v>
      </c>
      <c r="C116" s="221" t="s">
        <v>33</v>
      </c>
      <c r="D116" s="225">
        <v>4.46</v>
      </c>
      <c r="E116" s="224">
        <v>0.5</v>
      </c>
      <c r="F116" s="65">
        <f t="shared" si="1"/>
        <v>4.96</v>
      </c>
    </row>
    <row r="117" spans="1:6" ht="15" customHeight="1">
      <c r="A117" s="19"/>
      <c r="B117" s="80" t="s">
        <v>192</v>
      </c>
      <c r="C117" s="221" t="s">
        <v>33</v>
      </c>
      <c r="D117" s="225">
        <v>2.2200000000000002</v>
      </c>
      <c r="E117" s="224">
        <v>0.5</v>
      </c>
      <c r="F117" s="65">
        <f t="shared" si="1"/>
        <v>2.72</v>
      </c>
    </row>
    <row r="118" spans="1:6" ht="15" customHeight="1">
      <c r="A118" s="19"/>
      <c r="B118" s="80" t="s">
        <v>193</v>
      </c>
      <c r="C118" s="221" t="s">
        <v>33</v>
      </c>
      <c r="D118" s="225">
        <v>3.33</v>
      </c>
      <c r="E118" s="224">
        <v>0.65</v>
      </c>
      <c r="F118" s="65">
        <f t="shared" si="1"/>
        <v>3.98</v>
      </c>
    </row>
    <row r="119" spans="1:6" ht="18" customHeight="1">
      <c r="A119" s="19"/>
      <c r="B119" s="80" t="s">
        <v>194</v>
      </c>
      <c r="C119" s="221" t="s">
        <v>33</v>
      </c>
      <c r="D119" s="225">
        <v>5.57</v>
      </c>
      <c r="E119" s="224">
        <v>0.65</v>
      </c>
      <c r="F119" s="65">
        <f t="shared" si="1"/>
        <v>6.2200000000000006</v>
      </c>
    </row>
    <row r="120" spans="1:6" ht="25.5" customHeight="1">
      <c r="A120" s="19"/>
      <c r="B120" s="80" t="s">
        <v>195</v>
      </c>
      <c r="C120" s="221" t="s">
        <v>33</v>
      </c>
      <c r="D120" s="225">
        <v>6.68</v>
      </c>
      <c r="E120" s="224">
        <v>0.65</v>
      </c>
      <c r="F120" s="65">
        <f t="shared" si="1"/>
        <v>7.33</v>
      </c>
    </row>
    <row r="121" spans="1:6" ht="26.25" customHeight="1">
      <c r="A121" s="19"/>
      <c r="B121" s="80" t="s">
        <v>196</v>
      </c>
      <c r="C121" s="221" t="s">
        <v>33</v>
      </c>
      <c r="D121" s="225">
        <v>5.57</v>
      </c>
      <c r="E121" s="224">
        <v>0.65</v>
      </c>
      <c r="F121" s="65">
        <f t="shared" si="1"/>
        <v>6.2200000000000006</v>
      </c>
    </row>
    <row r="122" spans="1:6" ht="15" customHeight="1">
      <c r="A122" s="19"/>
      <c r="B122" s="80" t="s">
        <v>197</v>
      </c>
      <c r="C122" s="221" t="s">
        <v>33</v>
      </c>
      <c r="D122" s="225">
        <v>4.46</v>
      </c>
      <c r="E122" s="224">
        <v>0.5</v>
      </c>
      <c r="F122" s="65">
        <f t="shared" si="1"/>
        <v>4.96</v>
      </c>
    </row>
    <row r="123" spans="1:6" ht="15" customHeight="1">
      <c r="A123" s="19"/>
      <c r="B123" s="80" t="s">
        <v>198</v>
      </c>
      <c r="C123" s="221" t="s">
        <v>33</v>
      </c>
      <c r="D123" s="225">
        <v>4.46</v>
      </c>
      <c r="E123" s="224">
        <v>0.5</v>
      </c>
      <c r="F123" s="65">
        <f t="shared" si="1"/>
        <v>4.96</v>
      </c>
    </row>
    <row r="124" spans="1:6" ht="15" customHeight="1">
      <c r="A124" s="19"/>
      <c r="B124" s="80" t="s">
        <v>199</v>
      </c>
      <c r="C124" s="221" t="s">
        <v>33</v>
      </c>
      <c r="D124" s="225">
        <v>4.46</v>
      </c>
      <c r="E124" s="224">
        <v>0.56999999999999995</v>
      </c>
      <c r="F124" s="65">
        <f t="shared" si="1"/>
        <v>5.03</v>
      </c>
    </row>
    <row r="125" spans="1:6" ht="15" customHeight="1">
      <c r="A125" s="19"/>
      <c r="B125" s="80" t="s">
        <v>200</v>
      </c>
      <c r="C125" s="221" t="s">
        <v>33</v>
      </c>
      <c r="D125" s="225">
        <v>6.68</v>
      </c>
      <c r="E125" s="224">
        <v>0.56999999999999995</v>
      </c>
      <c r="F125" s="65">
        <f t="shared" si="1"/>
        <v>7.25</v>
      </c>
    </row>
    <row r="126" spans="1:6" ht="15" customHeight="1">
      <c r="A126" s="19"/>
      <c r="B126" s="80" t="s">
        <v>201</v>
      </c>
      <c r="C126" s="221" t="s">
        <v>33</v>
      </c>
      <c r="D126" s="225">
        <v>6.68</v>
      </c>
      <c r="E126" s="224">
        <v>0.72</v>
      </c>
      <c r="F126" s="65">
        <f t="shared" si="1"/>
        <v>7.3999999999999995</v>
      </c>
    </row>
    <row r="127" spans="1:6" ht="41.25" customHeight="1">
      <c r="A127" s="19"/>
      <c r="B127" s="80" t="s">
        <v>202</v>
      </c>
      <c r="C127" s="221" t="s">
        <v>33</v>
      </c>
      <c r="D127" s="225">
        <v>11.15</v>
      </c>
      <c r="E127" s="224">
        <v>0.65</v>
      </c>
      <c r="F127" s="65">
        <f t="shared" si="1"/>
        <v>11.8</v>
      </c>
    </row>
    <row r="128" spans="1:6" ht="28.5" customHeight="1">
      <c r="A128" s="19"/>
      <c r="B128" s="80" t="s">
        <v>203</v>
      </c>
      <c r="C128" s="221" t="s">
        <v>33</v>
      </c>
      <c r="D128" s="225">
        <v>4.47</v>
      </c>
      <c r="E128" s="224">
        <v>0.5</v>
      </c>
      <c r="F128" s="65">
        <f t="shared" si="1"/>
        <v>4.97</v>
      </c>
    </row>
    <row r="129" spans="1:6" ht="27" customHeight="1">
      <c r="A129" s="19"/>
      <c r="B129" s="80" t="s">
        <v>204</v>
      </c>
      <c r="C129" s="221" t="s">
        <v>33</v>
      </c>
      <c r="D129" s="225">
        <v>5.59</v>
      </c>
      <c r="E129" s="224">
        <v>0.65</v>
      </c>
      <c r="F129" s="65">
        <f t="shared" si="1"/>
        <v>6.24</v>
      </c>
    </row>
    <row r="130" spans="1:6" ht="15" customHeight="1">
      <c r="A130" s="19"/>
      <c r="B130" s="80" t="s">
        <v>205</v>
      </c>
      <c r="C130" s="221" t="s">
        <v>33</v>
      </c>
      <c r="D130" s="225">
        <v>2.23</v>
      </c>
      <c r="E130" s="224">
        <v>0.5</v>
      </c>
      <c r="F130" s="65">
        <f t="shared" si="1"/>
        <v>2.73</v>
      </c>
    </row>
    <row r="131" spans="1:6" ht="15" customHeight="1">
      <c r="A131" s="19"/>
      <c r="B131" s="80" t="s">
        <v>206</v>
      </c>
      <c r="C131" s="221" t="s">
        <v>33</v>
      </c>
      <c r="D131" s="225">
        <v>4.47</v>
      </c>
      <c r="E131" s="224">
        <v>0.5</v>
      </c>
      <c r="F131" s="65">
        <f t="shared" si="1"/>
        <v>4.97</v>
      </c>
    </row>
    <row r="132" spans="1:6" ht="15" customHeight="1">
      <c r="A132" s="19"/>
      <c r="B132" s="80" t="s">
        <v>207</v>
      </c>
      <c r="C132" s="221" t="s">
        <v>33</v>
      </c>
      <c r="D132" s="225">
        <v>2.23</v>
      </c>
      <c r="E132" s="224">
        <v>0.5</v>
      </c>
      <c r="F132" s="65">
        <f t="shared" si="1"/>
        <v>2.73</v>
      </c>
    </row>
    <row r="133" spans="1:6" ht="39.75" customHeight="1">
      <c r="A133" s="19"/>
      <c r="B133" s="80" t="s">
        <v>208</v>
      </c>
      <c r="C133" s="222" t="s">
        <v>33</v>
      </c>
      <c r="D133" s="225">
        <v>15.39</v>
      </c>
      <c r="E133" s="224">
        <v>0.56999999999999995</v>
      </c>
      <c r="F133" s="65">
        <f t="shared" si="1"/>
        <v>15.96</v>
      </c>
    </row>
    <row r="134" spans="1:6" ht="20.25" customHeight="1">
      <c r="A134" s="19"/>
      <c r="B134" s="80" t="s">
        <v>209</v>
      </c>
      <c r="C134" s="221" t="s">
        <v>33</v>
      </c>
      <c r="D134" s="225">
        <v>6.72</v>
      </c>
      <c r="E134" s="224">
        <v>0.5</v>
      </c>
      <c r="F134" s="65">
        <f>D134+E134</f>
        <v>7.22</v>
      </c>
    </row>
    <row r="135" spans="1:6" ht="15" customHeight="1">
      <c r="A135" s="19"/>
      <c r="B135" s="80" t="s">
        <v>210</v>
      </c>
      <c r="C135" s="221" t="s">
        <v>33</v>
      </c>
      <c r="D135" s="225">
        <v>4.47</v>
      </c>
      <c r="E135" s="224">
        <v>0.5</v>
      </c>
      <c r="F135" s="65">
        <f t="shared" si="1"/>
        <v>4.97</v>
      </c>
    </row>
    <row r="136" spans="1:6" ht="11.25" customHeight="1">
      <c r="A136" s="81" t="s">
        <v>211</v>
      </c>
      <c r="B136" s="82" t="s">
        <v>212</v>
      </c>
      <c r="C136" s="221" t="s">
        <v>33</v>
      </c>
      <c r="D136" s="225">
        <v>3.33</v>
      </c>
      <c r="E136" s="224">
        <v>0.5</v>
      </c>
      <c r="F136" s="65">
        <f t="shared" si="1"/>
        <v>3.83</v>
      </c>
    </row>
    <row r="137" spans="1:6" ht="11.25" customHeight="1">
      <c r="A137" s="81" t="s">
        <v>213</v>
      </c>
      <c r="B137" s="82" t="s">
        <v>214</v>
      </c>
      <c r="C137" s="221" t="s">
        <v>33</v>
      </c>
      <c r="D137" s="225">
        <v>4.46</v>
      </c>
      <c r="E137" s="224">
        <v>0.5</v>
      </c>
      <c r="F137" s="65">
        <f t="shared" si="1"/>
        <v>4.96</v>
      </c>
    </row>
    <row r="138" spans="1:6" ht="12" customHeight="1">
      <c r="A138" s="81" t="s">
        <v>215</v>
      </c>
      <c r="B138" s="83" t="s">
        <v>216</v>
      </c>
      <c r="C138" s="221" t="s">
        <v>33</v>
      </c>
      <c r="D138" s="225">
        <v>2.2200000000000002</v>
      </c>
      <c r="E138" s="224">
        <v>0.5</v>
      </c>
      <c r="F138" s="65">
        <f t="shared" si="1"/>
        <v>2.72</v>
      </c>
    </row>
    <row r="139" spans="1:6" ht="13.5" customHeight="1">
      <c r="A139" s="81" t="s">
        <v>217</v>
      </c>
      <c r="B139" s="83" t="s">
        <v>218</v>
      </c>
      <c r="C139" s="221" t="s">
        <v>33</v>
      </c>
      <c r="D139" s="225">
        <v>2.2200000000000002</v>
      </c>
      <c r="E139" s="224">
        <v>0.65</v>
      </c>
      <c r="F139" s="65">
        <f t="shared" si="1"/>
        <v>2.87</v>
      </c>
    </row>
    <row r="140" spans="1:6" ht="15" customHeight="1">
      <c r="A140" s="81" t="s">
        <v>219</v>
      </c>
      <c r="B140" s="83" t="s">
        <v>220</v>
      </c>
      <c r="C140" s="221" t="s">
        <v>33</v>
      </c>
      <c r="D140" s="225">
        <v>2.2200000000000002</v>
      </c>
      <c r="E140" s="224">
        <v>0.5</v>
      </c>
      <c r="F140" s="65">
        <f t="shared" si="1"/>
        <v>2.72</v>
      </c>
    </row>
    <row r="141" spans="1:6" ht="26.25" customHeight="1">
      <c r="A141" s="81" t="s">
        <v>221</v>
      </c>
      <c r="B141" s="83" t="s">
        <v>222</v>
      </c>
      <c r="C141" s="223" t="s">
        <v>33</v>
      </c>
      <c r="D141" s="225">
        <v>6.68</v>
      </c>
      <c r="E141" s="224">
        <v>0.5</v>
      </c>
      <c r="F141" s="65">
        <f t="shared" si="1"/>
        <v>7.18</v>
      </c>
    </row>
    <row r="142" spans="1:6" ht="45" customHeight="1">
      <c r="A142" s="81" t="s">
        <v>223</v>
      </c>
      <c r="B142" s="83" t="s">
        <v>585</v>
      </c>
      <c r="C142" s="223" t="s">
        <v>33</v>
      </c>
      <c r="D142" s="225">
        <v>6.68</v>
      </c>
      <c r="E142" s="224">
        <v>0.65</v>
      </c>
      <c r="F142" s="65">
        <f t="shared" si="1"/>
        <v>7.33</v>
      </c>
    </row>
    <row r="143" spans="1:6" ht="45.75" customHeight="1">
      <c r="A143" s="81" t="s">
        <v>224</v>
      </c>
      <c r="B143" s="83" t="s">
        <v>586</v>
      </c>
      <c r="C143" s="223" t="s">
        <v>33</v>
      </c>
      <c r="D143" s="225">
        <v>6.68</v>
      </c>
      <c r="E143" s="224">
        <v>0.65</v>
      </c>
      <c r="F143" s="65">
        <f t="shared" si="1"/>
        <v>7.33</v>
      </c>
    </row>
    <row r="144" spans="1:6" ht="52.5" customHeight="1">
      <c r="A144" s="81" t="s">
        <v>225</v>
      </c>
      <c r="B144" s="83" t="s">
        <v>587</v>
      </c>
      <c r="C144" s="223" t="s">
        <v>33</v>
      </c>
      <c r="D144" s="225">
        <v>8.91</v>
      </c>
      <c r="E144" s="224">
        <v>0.65</v>
      </c>
      <c r="F144" s="65">
        <f t="shared" si="1"/>
        <v>9.56</v>
      </c>
    </row>
    <row r="145" spans="1:6" ht="47.25" customHeight="1">
      <c r="A145" s="81" t="s">
        <v>226</v>
      </c>
      <c r="B145" s="83" t="s">
        <v>588</v>
      </c>
      <c r="C145" s="223" t="s">
        <v>33</v>
      </c>
      <c r="D145" s="225">
        <v>8.91</v>
      </c>
      <c r="E145" s="224">
        <v>0.65</v>
      </c>
      <c r="F145" s="65">
        <f t="shared" si="1"/>
        <v>9.56</v>
      </c>
    </row>
    <row r="146" spans="1:6" ht="14.25" customHeight="1">
      <c r="A146" s="78"/>
      <c r="B146" s="79" t="s">
        <v>227</v>
      </c>
      <c r="C146" s="85"/>
      <c r="D146" s="219"/>
      <c r="E146" s="63"/>
      <c r="F146" s="65">
        <f t="shared" si="1"/>
        <v>0</v>
      </c>
    </row>
    <row r="147" spans="1:6" ht="15" customHeight="1">
      <c r="A147" s="86"/>
      <c r="B147" s="87" t="s">
        <v>228</v>
      </c>
      <c r="C147" s="61" t="s">
        <v>229</v>
      </c>
      <c r="D147" s="88">
        <v>24.16</v>
      </c>
      <c r="E147" s="63">
        <v>2.2000000000000002</v>
      </c>
      <c r="F147" s="65">
        <f t="shared" si="1"/>
        <v>26.36</v>
      </c>
    </row>
    <row r="148" spans="1:6" ht="15" customHeight="1">
      <c r="A148" s="59"/>
      <c r="B148" s="89" t="s">
        <v>230</v>
      </c>
      <c r="C148" s="61" t="s">
        <v>229</v>
      </c>
      <c r="D148" s="88">
        <v>8.92</v>
      </c>
      <c r="E148" s="63">
        <v>2.8</v>
      </c>
      <c r="F148" s="65">
        <f t="shared" si="1"/>
        <v>11.719999999999999</v>
      </c>
    </row>
    <row r="149" spans="1:6" ht="15" customHeight="1">
      <c r="A149" s="59"/>
      <c r="B149" s="89" t="s">
        <v>231</v>
      </c>
      <c r="C149" s="61" t="s">
        <v>229</v>
      </c>
      <c r="D149" s="88">
        <v>17.850000000000001</v>
      </c>
      <c r="E149" s="63">
        <v>2.85</v>
      </c>
      <c r="F149" s="65">
        <f t="shared" si="1"/>
        <v>20.700000000000003</v>
      </c>
    </row>
    <row r="150" spans="1:6" ht="15" customHeight="1">
      <c r="A150" s="59"/>
      <c r="B150" s="89" t="s">
        <v>232</v>
      </c>
      <c r="C150" s="61" t="s">
        <v>229</v>
      </c>
      <c r="D150" s="88">
        <v>31.6</v>
      </c>
      <c r="E150" s="63">
        <v>3.77</v>
      </c>
      <c r="F150" s="65">
        <f t="shared" si="1"/>
        <v>35.370000000000005</v>
      </c>
    </row>
    <row r="151" spans="1:6" ht="16.5" customHeight="1">
      <c r="A151" s="59"/>
      <c r="B151" s="89" t="s">
        <v>233</v>
      </c>
      <c r="C151" s="61" t="s">
        <v>229</v>
      </c>
      <c r="D151" s="90">
        <v>56.7</v>
      </c>
      <c r="E151" s="63">
        <v>18.239999999999998</v>
      </c>
      <c r="F151" s="65">
        <f t="shared" si="1"/>
        <v>74.94</v>
      </c>
    </row>
    <row r="152" spans="1:6" ht="14.25" customHeight="1">
      <c r="A152" s="78"/>
      <c r="B152" s="79" t="s">
        <v>234</v>
      </c>
      <c r="C152" s="85"/>
      <c r="D152" s="58"/>
      <c r="E152" s="63"/>
      <c r="F152" s="65">
        <f t="shared" si="1"/>
        <v>0</v>
      </c>
    </row>
    <row r="153" spans="1:6" ht="15" customHeight="1">
      <c r="A153" s="91"/>
      <c r="B153" s="20" t="s">
        <v>235</v>
      </c>
      <c r="C153" s="61" t="s">
        <v>33</v>
      </c>
      <c r="D153" s="90">
        <v>3.08</v>
      </c>
      <c r="E153" s="90">
        <v>0.6</v>
      </c>
      <c r="F153" s="65">
        <f t="shared" si="1"/>
        <v>3.68</v>
      </c>
    </row>
    <row r="154" spans="1:6" ht="15" customHeight="1">
      <c r="A154" s="91"/>
      <c r="B154" s="20" t="s">
        <v>236</v>
      </c>
      <c r="C154" s="61" t="s">
        <v>33</v>
      </c>
      <c r="D154" s="92">
        <v>2.2200000000000002</v>
      </c>
      <c r="E154" s="90">
        <v>0.04</v>
      </c>
      <c r="F154" s="65">
        <f t="shared" si="1"/>
        <v>2.2600000000000002</v>
      </c>
    </row>
    <row r="155" spans="1:6" ht="15" customHeight="1">
      <c r="A155" s="91"/>
      <c r="B155" s="20" t="s">
        <v>237</v>
      </c>
      <c r="C155" s="61" t="s">
        <v>33</v>
      </c>
      <c r="D155" s="92">
        <v>7.19</v>
      </c>
      <c r="E155" s="90">
        <v>0.17</v>
      </c>
      <c r="F155" s="65">
        <f t="shared" si="1"/>
        <v>7.36</v>
      </c>
    </row>
    <row r="156" spans="1:6" ht="15" customHeight="1">
      <c r="A156" s="91"/>
      <c r="B156" s="20" t="s">
        <v>238</v>
      </c>
      <c r="C156" s="61" t="s">
        <v>33</v>
      </c>
      <c r="D156" s="92">
        <v>1.92</v>
      </c>
      <c r="E156" s="90">
        <v>0.5</v>
      </c>
      <c r="F156" s="65">
        <f t="shared" si="1"/>
        <v>2.42</v>
      </c>
    </row>
    <row r="157" spans="1:6" ht="15" customHeight="1">
      <c r="A157" s="91"/>
      <c r="B157" s="20" t="s">
        <v>239</v>
      </c>
      <c r="C157" s="61" t="s">
        <v>33</v>
      </c>
      <c r="D157" s="92">
        <v>4.96</v>
      </c>
      <c r="E157" s="90">
        <v>0.06</v>
      </c>
      <c r="F157" s="65">
        <f t="shared" si="1"/>
        <v>5.0199999999999996</v>
      </c>
    </row>
    <row r="158" spans="1:6" ht="31.5" customHeight="1">
      <c r="A158" s="91"/>
      <c r="B158" s="93" t="s">
        <v>240</v>
      </c>
      <c r="C158" s="61" t="s">
        <v>33</v>
      </c>
      <c r="D158" s="92">
        <v>2.34</v>
      </c>
      <c r="E158" s="63">
        <v>0.1</v>
      </c>
      <c r="F158" s="65">
        <f t="shared" si="1"/>
        <v>2.44</v>
      </c>
    </row>
    <row r="159" spans="1:6" ht="15" customHeight="1">
      <c r="A159" s="91"/>
      <c r="B159" s="94" t="s">
        <v>241</v>
      </c>
      <c r="C159" s="61" t="s">
        <v>33</v>
      </c>
      <c r="D159" s="92">
        <v>7.99</v>
      </c>
      <c r="E159" s="63">
        <v>0.05</v>
      </c>
      <c r="F159" s="65">
        <f t="shared" si="1"/>
        <v>8.0400000000000009</v>
      </c>
    </row>
    <row r="160" spans="1:6" ht="15" customHeight="1">
      <c r="A160" s="91"/>
      <c r="B160" s="94" t="s">
        <v>242</v>
      </c>
      <c r="C160" s="61" t="s">
        <v>33</v>
      </c>
      <c r="D160" s="92">
        <v>7.55</v>
      </c>
      <c r="E160" s="63">
        <v>0.01</v>
      </c>
      <c r="F160" s="65">
        <f t="shared" si="1"/>
        <v>7.56</v>
      </c>
    </row>
    <row r="161" spans="1:6" ht="15" customHeight="1">
      <c r="A161" s="91"/>
      <c r="B161" s="94" t="s">
        <v>243</v>
      </c>
      <c r="C161" s="61" t="s">
        <v>33</v>
      </c>
      <c r="D161" s="92">
        <v>3.47</v>
      </c>
      <c r="E161" s="63">
        <v>0.01</v>
      </c>
      <c r="F161" s="65">
        <f t="shared" si="1"/>
        <v>3.48</v>
      </c>
    </row>
    <row r="162" spans="1:6" ht="15" customHeight="1">
      <c r="A162" s="91"/>
      <c r="B162" s="20" t="s">
        <v>244</v>
      </c>
      <c r="C162" s="61" t="s">
        <v>33</v>
      </c>
      <c r="D162" s="92">
        <v>1.53</v>
      </c>
      <c r="E162" s="63">
        <v>0.74</v>
      </c>
      <c r="F162" s="65">
        <f t="shared" si="1"/>
        <v>2.27</v>
      </c>
    </row>
    <row r="163" spans="1:6" ht="15" customHeight="1">
      <c r="A163" s="91"/>
      <c r="B163" s="20" t="s">
        <v>245</v>
      </c>
      <c r="C163" s="61" t="s">
        <v>33</v>
      </c>
      <c r="D163" s="92">
        <v>2.1800000000000002</v>
      </c>
      <c r="E163" s="63">
        <v>2.97</v>
      </c>
      <c r="F163" s="65">
        <f t="shared" si="1"/>
        <v>5.15</v>
      </c>
    </row>
    <row r="164" spans="1:6" ht="15" customHeight="1">
      <c r="A164" s="91"/>
      <c r="B164" s="20" t="s">
        <v>246</v>
      </c>
      <c r="C164" s="61" t="s">
        <v>33</v>
      </c>
      <c r="D164" s="95">
        <v>5.14</v>
      </c>
      <c r="E164" s="63">
        <v>0.17</v>
      </c>
      <c r="F164" s="65">
        <f t="shared" si="1"/>
        <v>5.31</v>
      </c>
    </row>
    <row r="165" spans="1:6" ht="15" customHeight="1">
      <c r="A165" s="91"/>
      <c r="B165" s="20" t="s">
        <v>247</v>
      </c>
      <c r="C165" s="61" t="s">
        <v>33</v>
      </c>
      <c r="D165" s="92">
        <v>3.53</v>
      </c>
      <c r="E165" s="63">
        <v>0.9</v>
      </c>
      <c r="F165" s="65">
        <f t="shared" ref="F165:F228" si="2">D165+E165</f>
        <v>4.43</v>
      </c>
    </row>
    <row r="166" spans="1:6" ht="15" customHeight="1">
      <c r="A166" s="91"/>
      <c r="B166" s="20" t="s">
        <v>248</v>
      </c>
      <c r="C166" s="61" t="s">
        <v>33</v>
      </c>
      <c r="D166" s="92">
        <v>3.53</v>
      </c>
      <c r="E166" s="63">
        <v>0.92</v>
      </c>
      <c r="F166" s="65">
        <f t="shared" si="2"/>
        <v>4.45</v>
      </c>
    </row>
    <row r="167" spans="1:6" ht="15" customHeight="1">
      <c r="A167" s="91"/>
      <c r="B167" s="20" t="s">
        <v>249</v>
      </c>
      <c r="C167" s="61" t="s">
        <v>33</v>
      </c>
      <c r="D167" s="92">
        <v>3.53</v>
      </c>
      <c r="E167" s="63">
        <v>1</v>
      </c>
      <c r="F167" s="65">
        <f t="shared" si="2"/>
        <v>4.5299999999999994</v>
      </c>
    </row>
    <row r="168" spans="1:6" ht="15" customHeight="1">
      <c r="A168" s="91"/>
      <c r="B168" s="20" t="s">
        <v>250</v>
      </c>
      <c r="C168" s="61" t="s">
        <v>33</v>
      </c>
      <c r="D168" s="92">
        <v>3.47</v>
      </c>
      <c r="E168" s="63">
        <v>7.0000000000000007E-2</v>
      </c>
      <c r="F168" s="65">
        <f t="shared" si="2"/>
        <v>3.54</v>
      </c>
    </row>
    <row r="169" spans="1:6" ht="15" customHeight="1">
      <c r="A169" s="91"/>
      <c r="B169" s="20" t="s">
        <v>251</v>
      </c>
      <c r="C169" s="61" t="s">
        <v>33</v>
      </c>
      <c r="D169" s="92">
        <v>3.13</v>
      </c>
      <c r="E169" s="63">
        <v>0.84</v>
      </c>
      <c r="F169" s="65">
        <f t="shared" si="2"/>
        <v>3.9699999999999998</v>
      </c>
    </row>
    <row r="170" spans="1:6" ht="15" customHeight="1">
      <c r="A170" s="91"/>
      <c r="B170" s="20" t="s">
        <v>252</v>
      </c>
      <c r="C170" s="61" t="s">
        <v>33</v>
      </c>
      <c r="D170" s="92">
        <v>4.58</v>
      </c>
      <c r="E170" s="63">
        <v>0.98</v>
      </c>
      <c r="F170" s="65">
        <f t="shared" si="2"/>
        <v>5.5600000000000005</v>
      </c>
    </row>
    <row r="171" spans="1:6" ht="15" customHeight="1">
      <c r="A171" s="91"/>
      <c r="B171" s="20" t="s">
        <v>253</v>
      </c>
      <c r="C171" s="61" t="s">
        <v>33</v>
      </c>
      <c r="D171" s="92">
        <v>4.58</v>
      </c>
      <c r="E171" s="63">
        <v>0.9</v>
      </c>
      <c r="F171" s="65">
        <f t="shared" si="2"/>
        <v>5.48</v>
      </c>
    </row>
    <row r="172" spans="1:6" ht="15" customHeight="1">
      <c r="A172" s="91"/>
      <c r="B172" s="20" t="s">
        <v>254</v>
      </c>
      <c r="C172" s="61" t="s">
        <v>33</v>
      </c>
      <c r="D172" s="92">
        <v>205</v>
      </c>
      <c r="E172" s="63">
        <v>0.96</v>
      </c>
      <c r="F172" s="65">
        <f t="shared" si="2"/>
        <v>205.96</v>
      </c>
    </row>
    <row r="173" spans="1:6" ht="15" customHeight="1">
      <c r="A173" s="91"/>
      <c r="B173" s="20" t="s">
        <v>255</v>
      </c>
      <c r="C173" s="61" t="s">
        <v>33</v>
      </c>
      <c r="D173" s="92">
        <v>2.0499999999999998</v>
      </c>
      <c r="E173" s="63">
        <v>1.1599999999999999</v>
      </c>
      <c r="F173" s="65">
        <f t="shared" si="2"/>
        <v>3.21</v>
      </c>
    </row>
    <row r="174" spans="1:6" ht="15" customHeight="1">
      <c r="A174" s="91"/>
      <c r="B174" s="20" t="s">
        <v>256</v>
      </c>
      <c r="C174" s="61" t="s">
        <v>33</v>
      </c>
      <c r="D174" s="92">
        <v>2.0499999999999998</v>
      </c>
      <c r="E174" s="63">
        <v>1.25</v>
      </c>
      <c r="F174" s="65">
        <f t="shared" si="2"/>
        <v>3.3</v>
      </c>
    </row>
    <row r="175" spans="1:6" ht="15" customHeight="1">
      <c r="A175" s="91"/>
      <c r="B175" s="20" t="s">
        <v>257</v>
      </c>
      <c r="C175" s="61" t="s">
        <v>33</v>
      </c>
      <c r="D175" s="92">
        <v>4.58</v>
      </c>
      <c r="E175" s="63">
        <v>2.4300000000000002</v>
      </c>
      <c r="F175" s="65">
        <f t="shared" si="2"/>
        <v>7.01</v>
      </c>
    </row>
    <row r="176" spans="1:6" ht="15" customHeight="1">
      <c r="A176" s="91"/>
      <c r="B176" s="20" t="s">
        <v>258</v>
      </c>
      <c r="C176" s="61" t="s">
        <v>33</v>
      </c>
      <c r="D176" s="92">
        <v>4.58</v>
      </c>
      <c r="E176" s="63">
        <v>2.3199999999999998</v>
      </c>
      <c r="F176" s="65">
        <f t="shared" si="2"/>
        <v>6.9</v>
      </c>
    </row>
    <row r="177" spans="1:6" ht="15" customHeight="1">
      <c r="A177" s="91"/>
      <c r="B177" s="20" t="s">
        <v>259</v>
      </c>
      <c r="C177" s="61" t="s">
        <v>33</v>
      </c>
      <c r="D177" s="92">
        <v>5.14</v>
      </c>
      <c r="E177" s="63">
        <v>22.21</v>
      </c>
      <c r="F177" s="65">
        <f t="shared" si="2"/>
        <v>27.35</v>
      </c>
    </row>
    <row r="178" spans="1:6" ht="15" customHeight="1">
      <c r="A178" s="91"/>
      <c r="B178" s="20" t="s">
        <v>260</v>
      </c>
      <c r="C178" s="61" t="s">
        <v>33</v>
      </c>
      <c r="D178" s="92">
        <v>2.81</v>
      </c>
      <c r="E178" s="63">
        <v>0.2</v>
      </c>
      <c r="F178" s="65">
        <f t="shared" si="2"/>
        <v>3.0100000000000002</v>
      </c>
    </row>
    <row r="179" spans="1:6" ht="15" customHeight="1">
      <c r="A179" s="91"/>
      <c r="B179" s="20" t="s">
        <v>261</v>
      </c>
      <c r="C179" s="61" t="s">
        <v>33</v>
      </c>
      <c r="D179" s="92">
        <v>1.34</v>
      </c>
      <c r="E179" s="63">
        <v>9.36</v>
      </c>
      <c r="F179" s="65">
        <f t="shared" si="2"/>
        <v>10.7</v>
      </c>
    </row>
    <row r="180" spans="1:6" ht="27" customHeight="1">
      <c r="A180" s="91"/>
      <c r="B180" s="96" t="s">
        <v>262</v>
      </c>
      <c r="C180" s="61" t="s">
        <v>33</v>
      </c>
      <c r="D180" s="97">
        <v>5.14</v>
      </c>
      <c r="E180" s="98">
        <v>28.32</v>
      </c>
      <c r="F180" s="65">
        <f t="shared" si="2"/>
        <v>33.46</v>
      </c>
    </row>
    <row r="181" spans="1:6" ht="30.75" customHeight="1">
      <c r="A181" s="91"/>
      <c r="B181" s="96" t="s">
        <v>263</v>
      </c>
      <c r="C181" s="61" t="s">
        <v>33</v>
      </c>
      <c r="D181" s="97">
        <v>2.14</v>
      </c>
      <c r="E181" s="98">
        <v>3.28</v>
      </c>
      <c r="F181" s="65">
        <f t="shared" si="2"/>
        <v>5.42</v>
      </c>
    </row>
    <row r="182" spans="1:6" ht="15" customHeight="1">
      <c r="A182" s="91"/>
      <c r="B182" s="99" t="s">
        <v>264</v>
      </c>
      <c r="C182" s="61" t="s">
        <v>33</v>
      </c>
      <c r="D182" s="100">
        <v>1.7</v>
      </c>
      <c r="E182" s="101">
        <v>0</v>
      </c>
      <c r="F182" s="65">
        <f t="shared" si="2"/>
        <v>1.7</v>
      </c>
    </row>
    <row r="183" spans="1:6" ht="15" customHeight="1">
      <c r="A183" s="91"/>
      <c r="B183" s="99" t="s">
        <v>265</v>
      </c>
      <c r="C183" s="61" t="s">
        <v>33</v>
      </c>
      <c r="D183" s="100">
        <v>2.65</v>
      </c>
      <c r="E183" s="101">
        <v>0.28000000000000003</v>
      </c>
      <c r="F183" s="65">
        <f t="shared" si="2"/>
        <v>2.9299999999999997</v>
      </c>
    </row>
    <row r="184" spans="1:6" ht="15" customHeight="1">
      <c r="A184" s="91"/>
      <c r="B184" s="99" t="s">
        <v>266</v>
      </c>
      <c r="C184" s="61" t="s">
        <v>33</v>
      </c>
      <c r="D184" s="100">
        <v>5.7</v>
      </c>
      <c r="E184" s="101">
        <v>0.02</v>
      </c>
      <c r="F184" s="65">
        <f t="shared" si="2"/>
        <v>5.72</v>
      </c>
    </row>
    <row r="185" spans="1:6" ht="15" customHeight="1">
      <c r="A185" s="91"/>
      <c r="B185" s="99" t="s">
        <v>267</v>
      </c>
      <c r="C185" s="61" t="s">
        <v>33</v>
      </c>
      <c r="D185" s="100">
        <v>2.96</v>
      </c>
      <c r="E185" s="101">
        <v>1.31</v>
      </c>
      <c r="F185" s="65">
        <f t="shared" si="2"/>
        <v>4.2699999999999996</v>
      </c>
    </row>
    <row r="186" spans="1:6" ht="15" customHeight="1">
      <c r="A186" s="91"/>
      <c r="B186" s="99" t="s">
        <v>268</v>
      </c>
      <c r="C186" s="61" t="s">
        <v>33</v>
      </c>
      <c r="D186" s="100">
        <v>1.34</v>
      </c>
      <c r="E186" s="101">
        <v>23.45</v>
      </c>
      <c r="F186" s="65">
        <f t="shared" si="2"/>
        <v>24.79</v>
      </c>
    </row>
    <row r="187" spans="1:6" ht="15" customHeight="1">
      <c r="A187" s="91"/>
      <c r="B187" s="102" t="s">
        <v>269</v>
      </c>
      <c r="C187" s="61"/>
      <c r="D187" s="103"/>
      <c r="E187" s="104"/>
      <c r="F187" s="65">
        <f t="shared" si="2"/>
        <v>0</v>
      </c>
    </row>
    <row r="188" spans="1:6" ht="26.25" customHeight="1">
      <c r="A188" s="59">
        <v>1</v>
      </c>
      <c r="B188" s="105" t="s">
        <v>270</v>
      </c>
      <c r="C188" s="84" t="s">
        <v>271</v>
      </c>
      <c r="D188" s="106">
        <v>1.08</v>
      </c>
      <c r="E188" s="107">
        <v>0.01</v>
      </c>
      <c r="F188" s="65">
        <f t="shared" si="2"/>
        <v>1.0900000000000001</v>
      </c>
    </row>
    <row r="189" spans="1:6" ht="27" customHeight="1">
      <c r="A189" s="59">
        <v>2</v>
      </c>
      <c r="B189" s="108" t="s">
        <v>272</v>
      </c>
      <c r="C189" s="84" t="s">
        <v>271</v>
      </c>
      <c r="D189" s="106">
        <v>1.08</v>
      </c>
      <c r="E189" s="107">
        <v>0.01</v>
      </c>
      <c r="F189" s="65">
        <f t="shared" si="2"/>
        <v>1.0900000000000001</v>
      </c>
    </row>
    <row r="190" spans="1:6" ht="15" customHeight="1">
      <c r="A190" s="59">
        <v>3</v>
      </c>
      <c r="B190" s="108" t="s">
        <v>273</v>
      </c>
      <c r="C190" s="84" t="s">
        <v>271</v>
      </c>
      <c r="D190" s="106">
        <v>1.08</v>
      </c>
      <c r="E190" s="107">
        <v>0.01</v>
      </c>
      <c r="F190" s="65">
        <f t="shared" si="2"/>
        <v>1.0900000000000001</v>
      </c>
    </row>
    <row r="191" spans="1:6" ht="40.5" customHeight="1">
      <c r="A191" s="59">
        <v>4</v>
      </c>
      <c r="B191" s="60" t="s">
        <v>274</v>
      </c>
      <c r="C191" s="84" t="s">
        <v>271</v>
      </c>
      <c r="D191" s="106">
        <v>1.61</v>
      </c>
      <c r="E191" s="107">
        <v>0.01</v>
      </c>
      <c r="F191" s="65">
        <f t="shared" si="2"/>
        <v>1.62</v>
      </c>
    </row>
    <row r="192" spans="1:6" ht="15" customHeight="1">
      <c r="A192" s="59">
        <v>5</v>
      </c>
      <c r="B192" s="108" t="s">
        <v>275</v>
      </c>
      <c r="C192" s="84" t="s">
        <v>271</v>
      </c>
      <c r="D192" s="106">
        <v>1.61</v>
      </c>
      <c r="E192" s="107">
        <v>0.01</v>
      </c>
      <c r="F192" s="65">
        <f t="shared" si="2"/>
        <v>1.62</v>
      </c>
    </row>
    <row r="193" spans="1:6" ht="26.25" customHeight="1">
      <c r="A193" s="59">
        <v>6</v>
      </c>
      <c r="B193" s="60" t="s">
        <v>276</v>
      </c>
      <c r="C193" s="84" t="s">
        <v>271</v>
      </c>
      <c r="D193" s="106">
        <v>2.15</v>
      </c>
      <c r="E193" s="107">
        <v>0.01</v>
      </c>
      <c r="F193" s="65">
        <f t="shared" si="2"/>
        <v>2.1599999999999997</v>
      </c>
    </row>
    <row r="194" spans="1:6" ht="29.25" customHeight="1">
      <c r="A194" s="59">
        <v>7</v>
      </c>
      <c r="B194" s="105" t="s">
        <v>277</v>
      </c>
      <c r="C194" s="84" t="s">
        <v>271</v>
      </c>
      <c r="D194" s="106">
        <v>1.08</v>
      </c>
      <c r="E194" s="107">
        <v>0.01</v>
      </c>
      <c r="F194" s="65">
        <f t="shared" si="2"/>
        <v>1.0900000000000001</v>
      </c>
    </row>
    <row r="195" spans="1:6" ht="26.25" customHeight="1">
      <c r="A195" s="59">
        <v>8</v>
      </c>
      <c r="B195" s="60" t="s">
        <v>278</v>
      </c>
      <c r="C195" s="84" t="s">
        <v>271</v>
      </c>
      <c r="D195" s="106">
        <v>1.08</v>
      </c>
      <c r="E195" s="107">
        <v>0.01</v>
      </c>
      <c r="F195" s="65">
        <f t="shared" si="2"/>
        <v>1.0900000000000001</v>
      </c>
    </row>
    <row r="196" spans="1:6" ht="26.25" customHeight="1">
      <c r="A196" s="59">
        <v>9</v>
      </c>
      <c r="B196" s="60" t="s">
        <v>279</v>
      </c>
      <c r="C196" s="84" t="s">
        <v>271</v>
      </c>
      <c r="D196" s="106">
        <v>1.08</v>
      </c>
      <c r="E196" s="107">
        <v>0.01</v>
      </c>
      <c r="F196" s="65">
        <f t="shared" si="2"/>
        <v>1.0900000000000001</v>
      </c>
    </row>
    <row r="197" spans="1:6" ht="15" customHeight="1">
      <c r="A197" s="59">
        <v>10</v>
      </c>
      <c r="B197" s="108" t="s">
        <v>280</v>
      </c>
      <c r="C197" s="84" t="s">
        <v>271</v>
      </c>
      <c r="D197" s="106">
        <v>1.08</v>
      </c>
      <c r="E197" s="107">
        <v>0.01</v>
      </c>
      <c r="F197" s="65">
        <f t="shared" si="2"/>
        <v>1.0900000000000001</v>
      </c>
    </row>
    <row r="198" spans="1:6" ht="41.25" customHeight="1">
      <c r="A198" s="59">
        <v>11</v>
      </c>
      <c r="B198" s="60" t="s">
        <v>281</v>
      </c>
      <c r="C198" s="84" t="s">
        <v>271</v>
      </c>
      <c r="D198" s="106">
        <v>2.67</v>
      </c>
      <c r="E198" s="107">
        <v>0.01</v>
      </c>
      <c r="F198" s="65">
        <f t="shared" si="2"/>
        <v>2.6799999999999997</v>
      </c>
    </row>
    <row r="199" spans="1:6" ht="27" customHeight="1">
      <c r="A199" s="59">
        <v>12</v>
      </c>
      <c r="B199" s="60" t="s">
        <v>282</v>
      </c>
      <c r="C199" s="84" t="s">
        <v>271</v>
      </c>
      <c r="D199" s="106">
        <v>1.61</v>
      </c>
      <c r="E199" s="107">
        <v>0.01</v>
      </c>
      <c r="F199" s="65">
        <f t="shared" si="2"/>
        <v>1.62</v>
      </c>
    </row>
    <row r="200" spans="1:6" ht="15" customHeight="1">
      <c r="A200" s="59">
        <v>13</v>
      </c>
      <c r="B200" s="60" t="s">
        <v>283</v>
      </c>
      <c r="C200" s="84" t="s">
        <v>271</v>
      </c>
      <c r="D200" s="106">
        <v>1.08</v>
      </c>
      <c r="E200" s="107">
        <v>0.01</v>
      </c>
      <c r="F200" s="65">
        <f t="shared" si="2"/>
        <v>1.0900000000000001</v>
      </c>
    </row>
    <row r="201" spans="1:6" ht="26.25" customHeight="1">
      <c r="A201" s="59">
        <v>14</v>
      </c>
      <c r="B201" s="60" t="s">
        <v>284</v>
      </c>
      <c r="C201" s="84" t="s">
        <v>271</v>
      </c>
      <c r="D201" s="106">
        <v>1.08</v>
      </c>
      <c r="E201" s="107">
        <v>0.01</v>
      </c>
      <c r="F201" s="65">
        <f t="shared" si="2"/>
        <v>1.0900000000000001</v>
      </c>
    </row>
    <row r="202" spans="1:6" ht="15" customHeight="1">
      <c r="A202" s="59">
        <v>15</v>
      </c>
      <c r="B202" s="108" t="s">
        <v>285</v>
      </c>
      <c r="C202" s="84" t="s">
        <v>271</v>
      </c>
      <c r="D202" s="106">
        <v>1.61</v>
      </c>
      <c r="E202" s="107">
        <v>0.01</v>
      </c>
      <c r="F202" s="65">
        <f t="shared" si="2"/>
        <v>1.62</v>
      </c>
    </row>
    <row r="203" spans="1:6" ht="27.75" customHeight="1">
      <c r="A203" s="59">
        <v>16</v>
      </c>
      <c r="B203" s="60" t="s">
        <v>286</v>
      </c>
      <c r="C203" s="84" t="s">
        <v>271</v>
      </c>
      <c r="D203" s="106">
        <v>2.15</v>
      </c>
      <c r="E203" s="107">
        <v>0.01</v>
      </c>
      <c r="F203" s="65">
        <f t="shared" si="2"/>
        <v>2.1599999999999997</v>
      </c>
    </row>
    <row r="204" spans="1:6" ht="41.25" customHeight="1">
      <c r="A204" s="59">
        <v>17</v>
      </c>
      <c r="B204" s="60" t="s">
        <v>287</v>
      </c>
      <c r="C204" s="84" t="s">
        <v>271</v>
      </c>
      <c r="D204" s="106">
        <v>2.15</v>
      </c>
      <c r="E204" s="107">
        <v>0.01</v>
      </c>
      <c r="F204" s="65">
        <f t="shared" si="2"/>
        <v>2.1599999999999997</v>
      </c>
    </row>
    <row r="205" spans="1:6" ht="26.25" customHeight="1">
      <c r="A205" s="59">
        <v>18</v>
      </c>
      <c r="B205" s="60" t="s">
        <v>288</v>
      </c>
      <c r="C205" s="84" t="s">
        <v>271</v>
      </c>
      <c r="D205" s="106">
        <v>3.22</v>
      </c>
      <c r="E205" s="107">
        <v>0.01</v>
      </c>
      <c r="F205" s="65">
        <f t="shared" si="2"/>
        <v>3.23</v>
      </c>
    </row>
    <row r="206" spans="1:6" ht="15" customHeight="1">
      <c r="A206" s="59">
        <v>19</v>
      </c>
      <c r="B206" s="87" t="s">
        <v>289</v>
      </c>
      <c r="C206" s="84" t="s">
        <v>271</v>
      </c>
      <c r="D206" s="106">
        <v>2.67</v>
      </c>
      <c r="E206" s="107">
        <v>0.01</v>
      </c>
      <c r="F206" s="65">
        <f t="shared" si="2"/>
        <v>2.6799999999999997</v>
      </c>
    </row>
    <row r="207" spans="1:6" ht="15" customHeight="1">
      <c r="A207" s="59">
        <v>20</v>
      </c>
      <c r="B207" s="108" t="s">
        <v>290</v>
      </c>
      <c r="C207" s="84" t="s">
        <v>271</v>
      </c>
      <c r="D207" s="106">
        <v>1.61</v>
      </c>
      <c r="E207" s="107">
        <v>0.01</v>
      </c>
      <c r="F207" s="65">
        <f t="shared" si="2"/>
        <v>1.62</v>
      </c>
    </row>
    <row r="208" spans="1:6" ht="31.5" customHeight="1">
      <c r="A208" s="59">
        <v>21</v>
      </c>
      <c r="B208" s="60" t="s">
        <v>291</v>
      </c>
      <c r="C208" s="84" t="s">
        <v>271</v>
      </c>
      <c r="D208" s="106">
        <v>2.15</v>
      </c>
      <c r="E208" s="107">
        <v>0.01</v>
      </c>
      <c r="F208" s="65">
        <f t="shared" si="2"/>
        <v>2.1599999999999997</v>
      </c>
    </row>
    <row r="209" spans="1:6" ht="41.25" customHeight="1">
      <c r="A209" s="59">
        <v>22</v>
      </c>
      <c r="B209" s="60" t="s">
        <v>292</v>
      </c>
      <c r="C209" s="84" t="s">
        <v>271</v>
      </c>
      <c r="D209" s="106">
        <v>1.08</v>
      </c>
      <c r="E209" s="107">
        <v>0.01</v>
      </c>
      <c r="F209" s="65">
        <f t="shared" si="2"/>
        <v>1.0900000000000001</v>
      </c>
    </row>
    <row r="210" spans="1:6" ht="27.75" customHeight="1">
      <c r="A210" s="59">
        <v>23</v>
      </c>
      <c r="B210" s="60" t="s">
        <v>293</v>
      </c>
      <c r="C210" s="84" t="s">
        <v>271</v>
      </c>
      <c r="D210" s="106">
        <v>1.08</v>
      </c>
      <c r="E210" s="107">
        <v>0.01</v>
      </c>
      <c r="F210" s="65">
        <f t="shared" si="2"/>
        <v>1.0900000000000001</v>
      </c>
    </row>
    <row r="211" spans="1:6" ht="40.5" customHeight="1">
      <c r="A211" s="59">
        <v>24</v>
      </c>
      <c r="B211" s="60" t="s">
        <v>294</v>
      </c>
      <c r="C211" s="84" t="s">
        <v>271</v>
      </c>
      <c r="D211" s="106">
        <v>1.08</v>
      </c>
      <c r="E211" s="107">
        <v>0.01</v>
      </c>
      <c r="F211" s="65">
        <f t="shared" si="2"/>
        <v>1.0900000000000001</v>
      </c>
    </row>
    <row r="212" spans="1:6" ht="15" customHeight="1">
      <c r="A212" s="59">
        <v>25</v>
      </c>
      <c r="B212" s="108" t="s">
        <v>295</v>
      </c>
      <c r="C212" s="84" t="s">
        <v>271</v>
      </c>
      <c r="D212" s="106">
        <v>1.08</v>
      </c>
      <c r="E212" s="107">
        <v>0.01</v>
      </c>
      <c r="F212" s="65">
        <f t="shared" si="2"/>
        <v>1.0900000000000001</v>
      </c>
    </row>
    <row r="213" spans="1:6" ht="15" customHeight="1">
      <c r="A213" s="109">
        <v>26</v>
      </c>
      <c r="B213" s="110" t="s">
        <v>296</v>
      </c>
      <c r="C213" s="84" t="s">
        <v>271</v>
      </c>
      <c r="D213" s="106">
        <v>0.53</v>
      </c>
      <c r="E213" s="107">
        <v>0.01</v>
      </c>
      <c r="F213" s="65">
        <f t="shared" si="2"/>
        <v>0.54</v>
      </c>
    </row>
    <row r="214" spans="1:6" ht="23.25" customHeight="1">
      <c r="A214" s="78"/>
      <c r="B214" s="102" t="s">
        <v>297</v>
      </c>
      <c r="C214" s="85"/>
      <c r="D214" s="58"/>
      <c r="E214" s="63"/>
      <c r="F214" s="65">
        <f t="shared" si="2"/>
        <v>0</v>
      </c>
    </row>
    <row r="215" spans="1:6" ht="15" customHeight="1">
      <c r="A215" s="59" t="s">
        <v>298</v>
      </c>
      <c r="B215" s="83" t="s">
        <v>299</v>
      </c>
      <c r="C215" s="41" t="s">
        <v>229</v>
      </c>
      <c r="D215" s="32">
        <v>1.73</v>
      </c>
      <c r="E215" s="63">
        <v>0.09</v>
      </c>
      <c r="F215" s="65">
        <f t="shared" si="2"/>
        <v>1.82</v>
      </c>
    </row>
    <row r="216" spans="1:6" ht="15" customHeight="1">
      <c r="A216" s="59" t="s">
        <v>300</v>
      </c>
      <c r="B216" s="83" t="s">
        <v>301</v>
      </c>
      <c r="C216" s="41" t="s">
        <v>229</v>
      </c>
      <c r="D216" s="32">
        <v>1.73</v>
      </c>
      <c r="E216" s="63">
        <v>0.09</v>
      </c>
      <c r="F216" s="65">
        <f t="shared" si="2"/>
        <v>1.82</v>
      </c>
    </row>
    <row r="217" spans="1:6" ht="15" customHeight="1">
      <c r="A217" s="59" t="s">
        <v>302</v>
      </c>
      <c r="B217" s="50" t="s">
        <v>303</v>
      </c>
      <c r="C217" s="41" t="s">
        <v>229</v>
      </c>
      <c r="D217" s="32">
        <v>0.87</v>
      </c>
      <c r="E217" s="63">
        <v>0.09</v>
      </c>
      <c r="F217" s="65">
        <f t="shared" si="2"/>
        <v>0.96</v>
      </c>
    </row>
    <row r="218" spans="1:6" ht="18.75" customHeight="1">
      <c r="A218" s="59" t="s">
        <v>304</v>
      </c>
      <c r="B218" s="50" t="s">
        <v>305</v>
      </c>
      <c r="C218" s="41" t="s">
        <v>229</v>
      </c>
      <c r="D218" s="111">
        <v>1.73</v>
      </c>
      <c r="E218" s="63">
        <v>0.09</v>
      </c>
      <c r="F218" s="65">
        <f t="shared" si="2"/>
        <v>1.82</v>
      </c>
    </row>
    <row r="219" spans="1:6" ht="15" customHeight="1">
      <c r="A219" s="78"/>
      <c r="B219" s="102" t="s">
        <v>306</v>
      </c>
      <c r="C219" s="85"/>
      <c r="D219" s="58"/>
      <c r="E219" s="63"/>
      <c r="F219" s="65">
        <f t="shared" si="2"/>
        <v>0</v>
      </c>
    </row>
    <row r="220" spans="1:6" ht="15" customHeight="1">
      <c r="A220" s="70" t="s">
        <v>307</v>
      </c>
      <c r="B220" s="112" t="s">
        <v>308</v>
      </c>
      <c r="C220" s="41" t="s">
        <v>229</v>
      </c>
      <c r="D220" s="32">
        <v>0.87</v>
      </c>
      <c r="E220" s="63">
        <v>0</v>
      </c>
      <c r="F220" s="65">
        <f t="shared" si="2"/>
        <v>0.87</v>
      </c>
    </row>
    <row r="221" spans="1:6" ht="15" customHeight="1">
      <c r="A221" s="70" t="s">
        <v>309</v>
      </c>
      <c r="B221" s="110" t="s">
        <v>310</v>
      </c>
      <c r="C221" s="41" t="s">
        <v>229</v>
      </c>
      <c r="D221" s="32">
        <v>0.87</v>
      </c>
      <c r="E221" s="63">
        <v>0</v>
      </c>
      <c r="F221" s="65">
        <f t="shared" si="2"/>
        <v>0.87</v>
      </c>
    </row>
    <row r="222" spans="1:6" ht="12.75" hidden="1" customHeight="1">
      <c r="A222" s="70" t="s">
        <v>311</v>
      </c>
      <c r="B222" s="82" t="s">
        <v>312</v>
      </c>
      <c r="C222" s="41" t="s">
        <v>229</v>
      </c>
      <c r="D222" s="32"/>
      <c r="E222" s="63">
        <v>0</v>
      </c>
      <c r="F222" s="65">
        <f t="shared" si="2"/>
        <v>0</v>
      </c>
    </row>
    <row r="223" spans="1:6" ht="15" hidden="1" customHeight="1">
      <c r="A223" s="70" t="s">
        <v>313</v>
      </c>
      <c r="B223" s="110" t="s">
        <v>314</v>
      </c>
      <c r="C223" s="41" t="s">
        <v>229</v>
      </c>
      <c r="D223" s="32"/>
      <c r="E223" s="63">
        <v>0</v>
      </c>
      <c r="F223" s="65">
        <f t="shared" si="2"/>
        <v>0</v>
      </c>
    </row>
    <row r="224" spans="1:6" ht="15" hidden="1" customHeight="1">
      <c r="A224" s="70" t="s">
        <v>315</v>
      </c>
      <c r="B224" s="110" t="s">
        <v>316</v>
      </c>
      <c r="C224" s="41" t="s">
        <v>229</v>
      </c>
      <c r="D224" s="32"/>
      <c r="E224" s="63">
        <v>0</v>
      </c>
      <c r="F224" s="65">
        <f t="shared" si="2"/>
        <v>0</v>
      </c>
    </row>
    <row r="225" spans="1:6" ht="15" hidden="1" customHeight="1">
      <c r="A225" s="70" t="s">
        <v>317</v>
      </c>
      <c r="B225" s="110" t="s">
        <v>318</v>
      </c>
      <c r="C225" s="41" t="s">
        <v>229</v>
      </c>
      <c r="D225" s="32"/>
      <c r="E225" s="63">
        <v>0</v>
      </c>
      <c r="F225" s="65">
        <f t="shared" si="2"/>
        <v>0</v>
      </c>
    </row>
    <row r="226" spans="1:6" ht="15" hidden="1" customHeight="1">
      <c r="A226" s="70" t="s">
        <v>319</v>
      </c>
      <c r="B226" s="110" t="s">
        <v>320</v>
      </c>
      <c r="C226" s="41" t="s">
        <v>229</v>
      </c>
      <c r="D226" s="32"/>
      <c r="E226" s="63">
        <v>0</v>
      </c>
      <c r="F226" s="65">
        <f t="shared" si="2"/>
        <v>0</v>
      </c>
    </row>
    <row r="227" spans="1:6" ht="15" hidden="1" customHeight="1">
      <c r="A227" s="70" t="s">
        <v>321</v>
      </c>
      <c r="B227" s="110" t="s">
        <v>322</v>
      </c>
      <c r="C227" s="41" t="s">
        <v>229</v>
      </c>
      <c r="D227" s="32"/>
      <c r="E227" s="63">
        <v>0</v>
      </c>
      <c r="F227" s="65">
        <f t="shared" si="2"/>
        <v>0</v>
      </c>
    </row>
    <row r="228" spans="1:6" ht="15" hidden="1" customHeight="1">
      <c r="A228" s="70" t="s">
        <v>323</v>
      </c>
      <c r="B228" s="110" t="s">
        <v>324</v>
      </c>
      <c r="C228" s="41" t="s">
        <v>229</v>
      </c>
      <c r="D228" s="32"/>
      <c r="E228" s="63">
        <v>0</v>
      </c>
      <c r="F228" s="65">
        <f t="shared" si="2"/>
        <v>0</v>
      </c>
    </row>
    <row r="229" spans="1:6" ht="15" hidden="1" customHeight="1">
      <c r="A229" s="70" t="s">
        <v>325</v>
      </c>
      <c r="B229" s="110" t="s">
        <v>326</v>
      </c>
      <c r="C229" s="41" t="s">
        <v>229</v>
      </c>
      <c r="D229" s="32"/>
      <c r="E229" s="63">
        <v>0</v>
      </c>
      <c r="F229" s="65">
        <f t="shared" ref="F229:F299" si="3">D229+E229</f>
        <v>0</v>
      </c>
    </row>
    <row r="230" spans="1:6" ht="15" hidden="1" customHeight="1">
      <c r="A230" s="70" t="s">
        <v>327</v>
      </c>
      <c r="B230" s="110" t="s">
        <v>328</v>
      </c>
      <c r="C230" s="41" t="s">
        <v>229</v>
      </c>
      <c r="D230" s="32"/>
      <c r="E230" s="63">
        <v>0</v>
      </c>
      <c r="F230" s="65">
        <f t="shared" si="3"/>
        <v>0</v>
      </c>
    </row>
    <row r="231" spans="1:6" ht="15" hidden="1" customHeight="1">
      <c r="A231" s="70" t="s">
        <v>329</v>
      </c>
      <c r="B231" s="110" t="s">
        <v>330</v>
      </c>
      <c r="C231" s="41" t="s">
        <v>229</v>
      </c>
      <c r="D231" s="32"/>
      <c r="E231" s="63">
        <v>0</v>
      </c>
      <c r="F231" s="65">
        <f t="shared" si="3"/>
        <v>0</v>
      </c>
    </row>
    <row r="232" spans="1:6" ht="15" hidden="1" customHeight="1">
      <c r="A232" s="70" t="s">
        <v>331</v>
      </c>
      <c r="B232" s="110" t="s">
        <v>332</v>
      </c>
      <c r="C232" s="41" t="s">
        <v>229</v>
      </c>
      <c r="D232" s="32"/>
      <c r="E232" s="63">
        <v>0</v>
      </c>
      <c r="F232" s="65">
        <f t="shared" si="3"/>
        <v>0</v>
      </c>
    </row>
    <row r="233" spans="1:6" ht="15" hidden="1" customHeight="1">
      <c r="A233" s="70" t="s">
        <v>333</v>
      </c>
      <c r="B233" s="110" t="s">
        <v>334</v>
      </c>
      <c r="C233" s="41" t="s">
        <v>229</v>
      </c>
      <c r="D233" s="32"/>
      <c r="E233" s="63">
        <v>0</v>
      </c>
      <c r="F233" s="65">
        <f t="shared" si="3"/>
        <v>0</v>
      </c>
    </row>
    <row r="234" spans="1:6" ht="15" hidden="1" customHeight="1">
      <c r="A234" s="70" t="s">
        <v>335</v>
      </c>
      <c r="B234" s="110" t="s">
        <v>336</v>
      </c>
      <c r="C234" s="41" t="s">
        <v>229</v>
      </c>
      <c r="D234" s="32"/>
      <c r="E234" s="63">
        <v>0</v>
      </c>
      <c r="F234" s="65">
        <f t="shared" si="3"/>
        <v>0</v>
      </c>
    </row>
    <row r="235" spans="1:6" ht="15" hidden="1" customHeight="1">
      <c r="A235" s="70" t="s">
        <v>337</v>
      </c>
      <c r="B235" s="110" t="s">
        <v>338</v>
      </c>
      <c r="C235" s="41" t="s">
        <v>229</v>
      </c>
      <c r="D235" s="32"/>
      <c r="E235" s="63">
        <v>0</v>
      </c>
      <c r="F235" s="65">
        <f t="shared" si="3"/>
        <v>0</v>
      </c>
    </row>
    <row r="236" spans="1:6" ht="15" hidden="1" customHeight="1">
      <c r="A236" s="70" t="s">
        <v>339</v>
      </c>
      <c r="B236" s="110" t="s">
        <v>340</v>
      </c>
      <c r="C236" s="41" t="s">
        <v>229</v>
      </c>
      <c r="D236" s="32"/>
      <c r="E236" s="63">
        <v>0</v>
      </c>
      <c r="F236" s="65">
        <f t="shared" si="3"/>
        <v>0</v>
      </c>
    </row>
    <row r="237" spans="1:6" ht="15" hidden="1" customHeight="1">
      <c r="A237" s="70" t="s">
        <v>341</v>
      </c>
      <c r="B237" s="110" t="s">
        <v>342</v>
      </c>
      <c r="C237" s="41" t="s">
        <v>229</v>
      </c>
      <c r="D237" s="32"/>
      <c r="E237" s="63">
        <v>0</v>
      </c>
      <c r="F237" s="65">
        <f t="shared" si="3"/>
        <v>0</v>
      </c>
    </row>
    <row r="238" spans="1:6" ht="15" hidden="1" customHeight="1">
      <c r="A238" s="70" t="s">
        <v>343</v>
      </c>
      <c r="B238" s="110" t="s">
        <v>344</v>
      </c>
      <c r="C238" s="41" t="s">
        <v>229</v>
      </c>
      <c r="D238" s="32"/>
      <c r="E238" s="63">
        <v>0</v>
      </c>
      <c r="F238" s="65">
        <f t="shared" si="3"/>
        <v>0</v>
      </c>
    </row>
    <row r="239" spans="1:6" ht="15" hidden="1" customHeight="1">
      <c r="A239" s="70" t="s">
        <v>345</v>
      </c>
      <c r="B239" s="110" t="s">
        <v>346</v>
      </c>
      <c r="C239" s="41" t="s">
        <v>229</v>
      </c>
      <c r="D239" s="32"/>
      <c r="E239" s="63">
        <v>0</v>
      </c>
      <c r="F239" s="65">
        <f t="shared" si="3"/>
        <v>0</v>
      </c>
    </row>
    <row r="240" spans="1:6" ht="15" hidden="1" customHeight="1">
      <c r="A240" s="70" t="s">
        <v>347</v>
      </c>
      <c r="B240" s="110" t="s">
        <v>348</v>
      </c>
      <c r="C240" s="41" t="s">
        <v>229</v>
      </c>
      <c r="D240" s="32"/>
      <c r="E240" s="63">
        <v>0</v>
      </c>
      <c r="F240" s="65">
        <f t="shared" si="3"/>
        <v>0</v>
      </c>
    </row>
    <row r="241" spans="1:6" ht="15" customHeight="1">
      <c r="A241" s="113" t="s">
        <v>349</v>
      </c>
      <c r="B241" s="114" t="s">
        <v>350</v>
      </c>
      <c r="C241" s="41" t="s">
        <v>229</v>
      </c>
      <c r="D241" s="32">
        <v>1.32</v>
      </c>
      <c r="E241" s="63">
        <v>0</v>
      </c>
      <c r="F241" s="65">
        <f t="shared" si="3"/>
        <v>1.32</v>
      </c>
    </row>
    <row r="242" spans="1:6" ht="15" customHeight="1">
      <c r="A242" s="19" t="s">
        <v>319</v>
      </c>
      <c r="B242" s="50" t="s">
        <v>351</v>
      </c>
      <c r="C242" s="41" t="s">
        <v>229</v>
      </c>
      <c r="D242" s="32">
        <v>0.87</v>
      </c>
      <c r="E242" s="63">
        <v>0</v>
      </c>
      <c r="F242" s="65">
        <f t="shared" si="3"/>
        <v>0.87</v>
      </c>
    </row>
    <row r="243" spans="1:6" ht="15" customHeight="1">
      <c r="A243" s="19" t="s">
        <v>323</v>
      </c>
      <c r="B243" s="50" t="s">
        <v>352</v>
      </c>
      <c r="C243" s="41" t="s">
        <v>229</v>
      </c>
      <c r="D243" s="32">
        <v>2.34</v>
      </c>
      <c r="E243" s="63">
        <v>0</v>
      </c>
      <c r="F243" s="65">
        <f t="shared" si="3"/>
        <v>2.34</v>
      </c>
    </row>
    <row r="244" spans="1:6" ht="15" customHeight="1">
      <c r="A244" s="19" t="s">
        <v>325</v>
      </c>
      <c r="B244" s="50" t="s">
        <v>353</v>
      </c>
      <c r="C244" s="41" t="s">
        <v>229</v>
      </c>
      <c r="D244" s="32">
        <v>1.73</v>
      </c>
      <c r="E244" s="63">
        <v>0</v>
      </c>
      <c r="F244" s="65">
        <f t="shared" si="3"/>
        <v>1.73</v>
      </c>
    </row>
    <row r="245" spans="1:6" ht="29.25" customHeight="1">
      <c r="A245" s="78"/>
      <c r="B245" s="115" t="s">
        <v>354</v>
      </c>
      <c r="C245" s="85"/>
      <c r="D245" s="58"/>
      <c r="E245" s="63"/>
    </row>
    <row r="246" spans="1:6" ht="15" customHeight="1">
      <c r="A246" s="59" t="s">
        <v>355</v>
      </c>
      <c r="B246" s="83" t="s">
        <v>356</v>
      </c>
      <c r="C246" s="41" t="s">
        <v>229</v>
      </c>
      <c r="D246" s="32">
        <v>2.0099999999999998</v>
      </c>
      <c r="E246" s="63">
        <v>0.43</v>
      </c>
      <c r="F246" s="65">
        <f t="shared" si="3"/>
        <v>2.44</v>
      </c>
    </row>
    <row r="247" spans="1:6" ht="15" customHeight="1">
      <c r="A247" s="59" t="s">
        <v>357</v>
      </c>
      <c r="B247" s="87" t="s">
        <v>358</v>
      </c>
      <c r="C247" s="41" t="s">
        <v>229</v>
      </c>
      <c r="D247" s="32">
        <v>2.2000000000000002</v>
      </c>
      <c r="E247" s="63">
        <v>0.11</v>
      </c>
      <c r="F247" s="65">
        <f t="shared" si="3"/>
        <v>2.31</v>
      </c>
    </row>
    <row r="248" spans="1:6" ht="14.25" hidden="1" customHeight="1">
      <c r="A248" s="78"/>
      <c r="B248" s="79" t="s">
        <v>359</v>
      </c>
      <c r="C248" s="85"/>
      <c r="D248" s="58"/>
      <c r="E248" s="63"/>
    </row>
    <row r="249" spans="1:6" ht="15" hidden="1" customHeight="1">
      <c r="A249" s="116" t="s">
        <v>360</v>
      </c>
      <c r="B249" s="87" t="s">
        <v>361</v>
      </c>
      <c r="C249" s="117" t="s">
        <v>362</v>
      </c>
      <c r="D249" s="32"/>
      <c r="E249" s="63">
        <v>0</v>
      </c>
      <c r="F249" s="65">
        <f t="shared" si="3"/>
        <v>0</v>
      </c>
    </row>
    <row r="250" spans="1:6" ht="15" hidden="1" customHeight="1">
      <c r="A250" s="116" t="s">
        <v>363</v>
      </c>
      <c r="B250" s="87" t="s">
        <v>364</v>
      </c>
      <c r="C250" s="117"/>
      <c r="D250" s="32"/>
      <c r="E250" s="63">
        <v>0</v>
      </c>
      <c r="F250" s="65">
        <f t="shared" si="3"/>
        <v>0</v>
      </c>
    </row>
    <row r="251" spans="1:6" ht="15" hidden="1" customHeight="1">
      <c r="A251" s="116"/>
      <c r="B251" s="87" t="s">
        <v>365</v>
      </c>
      <c r="C251" s="117" t="s">
        <v>362</v>
      </c>
      <c r="D251" s="32"/>
      <c r="E251" s="63">
        <v>0</v>
      </c>
      <c r="F251" s="65">
        <f t="shared" si="3"/>
        <v>0</v>
      </c>
    </row>
    <row r="252" spans="1:6" ht="15" hidden="1" customHeight="1">
      <c r="A252" s="116"/>
      <c r="B252" s="87" t="s">
        <v>366</v>
      </c>
      <c r="C252" s="117" t="s">
        <v>362</v>
      </c>
      <c r="D252" s="32"/>
      <c r="E252" s="63">
        <v>0</v>
      </c>
      <c r="F252" s="65">
        <f t="shared" si="3"/>
        <v>0</v>
      </c>
    </row>
    <row r="253" spans="1:6" ht="15" hidden="1" customHeight="1">
      <c r="A253" s="116"/>
      <c r="B253" s="87" t="s">
        <v>367</v>
      </c>
      <c r="C253" s="117" t="s">
        <v>362</v>
      </c>
      <c r="D253" s="32"/>
      <c r="E253" s="63">
        <v>0</v>
      </c>
      <c r="F253" s="65">
        <f t="shared" si="3"/>
        <v>0</v>
      </c>
    </row>
    <row r="254" spans="1:6" ht="15" hidden="1" customHeight="1">
      <c r="A254" s="116" t="s">
        <v>368</v>
      </c>
      <c r="B254" s="87" t="s">
        <v>369</v>
      </c>
      <c r="C254" s="117"/>
      <c r="D254" s="32"/>
      <c r="E254" s="63"/>
      <c r="F254" s="65"/>
    </row>
    <row r="255" spans="1:6" ht="15" hidden="1" customHeight="1">
      <c r="A255" s="116" t="s">
        <v>370</v>
      </c>
      <c r="B255" s="87" t="s">
        <v>371</v>
      </c>
      <c r="C255" s="117" t="s">
        <v>362</v>
      </c>
      <c r="D255" s="32"/>
      <c r="E255" s="63">
        <v>0</v>
      </c>
      <c r="F255" s="65">
        <f t="shared" si="3"/>
        <v>0</v>
      </c>
    </row>
    <row r="256" spans="1:6" ht="15" customHeight="1">
      <c r="A256" s="118"/>
      <c r="B256" s="119" t="s">
        <v>372</v>
      </c>
      <c r="C256" s="120"/>
      <c r="D256" s="58"/>
      <c r="E256" s="121"/>
    </row>
    <row r="257" spans="1:6" ht="15" customHeight="1">
      <c r="A257" s="116">
        <v>1</v>
      </c>
      <c r="B257" s="122" t="s">
        <v>373</v>
      </c>
      <c r="C257" s="41" t="s">
        <v>229</v>
      </c>
      <c r="D257" s="88">
        <v>1.3</v>
      </c>
      <c r="E257" s="63">
        <v>0.28999999999999998</v>
      </c>
      <c r="F257" s="65">
        <f t="shared" si="3"/>
        <v>1.59</v>
      </c>
    </row>
    <row r="258" spans="1:6" ht="26.25" hidden="1" customHeight="1">
      <c r="A258" s="116">
        <v>2</v>
      </c>
      <c r="B258" s="122" t="s">
        <v>374</v>
      </c>
      <c r="C258" s="41" t="s">
        <v>229</v>
      </c>
      <c r="D258" s="88">
        <v>1.21</v>
      </c>
      <c r="E258" s="63">
        <v>0.4</v>
      </c>
      <c r="F258" s="65">
        <f t="shared" si="3"/>
        <v>1.6099999999999999</v>
      </c>
    </row>
    <row r="259" spans="1:6" ht="14.25" customHeight="1">
      <c r="A259" s="116">
        <v>3</v>
      </c>
      <c r="B259" s="82" t="s">
        <v>375</v>
      </c>
      <c r="C259" s="41" t="s">
        <v>229</v>
      </c>
      <c r="D259" s="88">
        <v>3.46</v>
      </c>
      <c r="E259" s="63">
        <v>0.83</v>
      </c>
      <c r="F259" s="65">
        <f t="shared" si="3"/>
        <v>4.29</v>
      </c>
    </row>
    <row r="260" spans="1:6" ht="14.25" customHeight="1">
      <c r="A260" s="116" t="s">
        <v>376</v>
      </c>
      <c r="B260" s="123" t="s">
        <v>377</v>
      </c>
      <c r="C260" s="124"/>
      <c r="D260" s="125"/>
      <c r="E260" s="121"/>
    </row>
    <row r="261" spans="1:6" ht="14.25" customHeight="1">
      <c r="A261" s="116" t="s">
        <v>15</v>
      </c>
      <c r="B261" s="60" t="s">
        <v>379</v>
      </c>
      <c r="C261" s="47" t="s">
        <v>380</v>
      </c>
      <c r="D261" s="32">
        <v>3.31</v>
      </c>
      <c r="E261" s="126">
        <v>0.13</v>
      </c>
      <c r="F261" s="65">
        <f t="shared" si="3"/>
        <v>3.44</v>
      </c>
    </row>
    <row r="262" spans="1:6" ht="14.25" customHeight="1">
      <c r="A262" s="116" t="s">
        <v>18</v>
      </c>
      <c r="B262" s="60" t="s">
        <v>381</v>
      </c>
      <c r="C262" s="47" t="s">
        <v>380</v>
      </c>
      <c r="D262" s="32">
        <v>1.77</v>
      </c>
      <c r="E262" s="126">
        <v>0.13</v>
      </c>
      <c r="F262" s="65">
        <f t="shared" si="3"/>
        <v>1.9</v>
      </c>
    </row>
    <row r="263" spans="1:6" ht="27" customHeight="1">
      <c r="A263" s="116" t="s">
        <v>382</v>
      </c>
      <c r="B263" s="60" t="s">
        <v>383</v>
      </c>
      <c r="C263" s="127"/>
      <c r="D263" s="32"/>
      <c r="E263" s="121"/>
    </row>
    <row r="264" spans="1:6" ht="29.25" customHeight="1">
      <c r="A264" s="116" t="s">
        <v>384</v>
      </c>
      <c r="B264" s="60" t="s">
        <v>385</v>
      </c>
      <c r="C264" s="61" t="s">
        <v>229</v>
      </c>
      <c r="D264" s="32">
        <v>12.21</v>
      </c>
      <c r="E264" s="63">
        <v>0.15</v>
      </c>
      <c r="F264" s="65">
        <f t="shared" si="3"/>
        <v>12.360000000000001</v>
      </c>
    </row>
    <row r="265" spans="1:6" ht="14.25" customHeight="1">
      <c r="A265" s="116" t="s">
        <v>22</v>
      </c>
      <c r="B265" s="60" t="s">
        <v>386</v>
      </c>
      <c r="C265" s="47" t="s">
        <v>378</v>
      </c>
      <c r="D265" s="32"/>
      <c r="E265" s="63"/>
    </row>
    <row r="266" spans="1:6" ht="14.25" customHeight="1">
      <c r="A266" s="116" t="s">
        <v>387</v>
      </c>
      <c r="B266" s="60" t="s">
        <v>388</v>
      </c>
      <c r="C266" s="47" t="s">
        <v>229</v>
      </c>
      <c r="D266" s="32">
        <v>2.2599999999999998</v>
      </c>
      <c r="E266" s="63">
        <v>0.13</v>
      </c>
      <c r="F266" s="65">
        <f t="shared" si="3"/>
        <v>2.3899999999999997</v>
      </c>
    </row>
    <row r="267" spans="1:6" ht="14.25" customHeight="1">
      <c r="A267" s="116" t="s">
        <v>389</v>
      </c>
      <c r="B267" s="60" t="s">
        <v>390</v>
      </c>
      <c r="C267" s="47" t="s">
        <v>229</v>
      </c>
      <c r="D267" s="32">
        <v>2.2599999999999998</v>
      </c>
      <c r="E267" s="63">
        <v>0.13</v>
      </c>
      <c r="F267" s="65">
        <f t="shared" si="3"/>
        <v>2.3899999999999997</v>
      </c>
    </row>
    <row r="268" spans="1:6" ht="14.25" hidden="1" customHeight="1">
      <c r="A268" s="116" t="s">
        <v>391</v>
      </c>
      <c r="B268" s="60" t="s">
        <v>392</v>
      </c>
      <c r="C268" s="47" t="s">
        <v>378</v>
      </c>
      <c r="D268" s="32"/>
      <c r="E268" s="63"/>
      <c r="F268" s="65">
        <f t="shared" si="3"/>
        <v>0</v>
      </c>
    </row>
    <row r="269" spans="1:6" ht="27" customHeight="1">
      <c r="A269" s="116" t="s">
        <v>393</v>
      </c>
      <c r="B269" s="60" t="s">
        <v>394</v>
      </c>
      <c r="C269" s="47" t="s">
        <v>229</v>
      </c>
      <c r="D269" s="32">
        <v>1.77</v>
      </c>
      <c r="E269" s="63">
        <v>0.13</v>
      </c>
      <c r="F269" s="65">
        <f t="shared" si="3"/>
        <v>1.9</v>
      </c>
    </row>
    <row r="270" spans="1:6" ht="14.25" customHeight="1">
      <c r="A270" s="116" t="s">
        <v>395</v>
      </c>
      <c r="B270" s="128" t="s">
        <v>396</v>
      </c>
      <c r="C270" s="129" t="s">
        <v>378</v>
      </c>
      <c r="D270" s="111"/>
      <c r="E270" s="130"/>
      <c r="F270" s="131"/>
    </row>
    <row r="271" spans="1:6" ht="14.25" customHeight="1">
      <c r="A271" s="116" t="s">
        <v>24</v>
      </c>
      <c r="B271" s="132" t="s">
        <v>397</v>
      </c>
      <c r="C271" s="129" t="s">
        <v>229</v>
      </c>
      <c r="D271" s="111">
        <v>2.5299999999999998</v>
      </c>
      <c r="E271" s="133">
        <v>1.59</v>
      </c>
      <c r="F271" s="134">
        <f t="shared" si="3"/>
        <v>4.12</v>
      </c>
    </row>
    <row r="272" spans="1:6" ht="14.25" customHeight="1">
      <c r="A272" s="116" t="s">
        <v>26</v>
      </c>
      <c r="B272" s="132" t="s">
        <v>398</v>
      </c>
      <c r="C272" s="129" t="s">
        <v>229</v>
      </c>
      <c r="D272" s="111">
        <v>2.5299999999999998</v>
      </c>
      <c r="E272" s="133">
        <v>0.3</v>
      </c>
      <c r="F272" s="134">
        <f t="shared" si="3"/>
        <v>2.8299999999999996</v>
      </c>
    </row>
    <row r="273" spans="1:6" ht="14.25" customHeight="1">
      <c r="A273" s="116" t="s">
        <v>399</v>
      </c>
      <c r="B273" s="132" t="s">
        <v>400</v>
      </c>
      <c r="C273" s="129" t="s">
        <v>229</v>
      </c>
      <c r="D273" s="111">
        <v>2.5299999999999998</v>
      </c>
      <c r="E273" s="133">
        <v>0.21</v>
      </c>
      <c r="F273" s="134">
        <f t="shared" si="3"/>
        <v>2.7399999999999998</v>
      </c>
    </row>
    <row r="274" spans="1:6" ht="14.25" customHeight="1">
      <c r="A274" s="116" t="s">
        <v>401</v>
      </c>
      <c r="B274" s="132" t="s">
        <v>402</v>
      </c>
      <c r="C274" s="129" t="s">
        <v>229</v>
      </c>
      <c r="D274" s="111">
        <v>6.05</v>
      </c>
      <c r="E274" s="133">
        <v>1.55</v>
      </c>
      <c r="F274" s="134">
        <f t="shared" si="3"/>
        <v>7.6</v>
      </c>
    </row>
    <row r="275" spans="1:6" ht="14.25" customHeight="1">
      <c r="A275" s="116" t="s">
        <v>403</v>
      </c>
      <c r="B275" s="132" t="s">
        <v>404</v>
      </c>
      <c r="C275" s="129" t="s">
        <v>229</v>
      </c>
      <c r="D275" s="111">
        <v>8.58</v>
      </c>
      <c r="E275" s="133">
        <v>2.2000000000000002</v>
      </c>
      <c r="F275" s="134">
        <f t="shared" si="3"/>
        <v>10.780000000000001</v>
      </c>
    </row>
    <row r="276" spans="1:6" ht="14.25" customHeight="1">
      <c r="A276" s="116" t="s">
        <v>405</v>
      </c>
      <c r="B276" s="60" t="s">
        <v>406</v>
      </c>
      <c r="C276" s="47" t="s">
        <v>229</v>
      </c>
      <c r="D276" s="32">
        <v>1.68</v>
      </c>
      <c r="E276" s="63">
        <v>0.19</v>
      </c>
      <c r="F276" s="65">
        <f t="shared" si="3"/>
        <v>1.8699999999999999</v>
      </c>
    </row>
    <row r="277" spans="1:6" ht="14.25" customHeight="1">
      <c r="A277" s="116" t="s">
        <v>407</v>
      </c>
      <c r="B277" s="60" t="s">
        <v>408</v>
      </c>
      <c r="C277" s="47" t="s">
        <v>229</v>
      </c>
      <c r="D277" s="32">
        <v>5.04</v>
      </c>
      <c r="E277" s="63">
        <v>0.3</v>
      </c>
      <c r="F277" s="65">
        <f t="shared" si="3"/>
        <v>5.34</v>
      </c>
    </row>
    <row r="278" spans="1:6" ht="14.25" customHeight="1">
      <c r="A278" s="116" t="s">
        <v>409</v>
      </c>
      <c r="B278" s="60" t="s">
        <v>410</v>
      </c>
      <c r="C278" s="47" t="s">
        <v>229</v>
      </c>
      <c r="D278" s="32">
        <v>3.36</v>
      </c>
      <c r="E278" s="63">
        <v>0.3</v>
      </c>
      <c r="F278" s="65">
        <f t="shared" si="3"/>
        <v>3.6599999999999997</v>
      </c>
    </row>
    <row r="279" spans="1:6" ht="14.25" customHeight="1">
      <c r="A279" s="116" t="s">
        <v>411</v>
      </c>
      <c r="B279" s="60" t="s">
        <v>412</v>
      </c>
      <c r="C279" s="47" t="s">
        <v>229</v>
      </c>
      <c r="D279" s="32">
        <v>3.36</v>
      </c>
      <c r="E279" s="63">
        <v>0.3</v>
      </c>
      <c r="F279" s="65">
        <f t="shared" si="3"/>
        <v>3.6599999999999997</v>
      </c>
    </row>
    <row r="280" spans="1:6" ht="14.25" customHeight="1">
      <c r="A280" s="116" t="s">
        <v>413</v>
      </c>
      <c r="B280" s="60" t="s">
        <v>414</v>
      </c>
      <c r="C280" s="47" t="s">
        <v>229</v>
      </c>
      <c r="D280" s="32">
        <v>3.36</v>
      </c>
      <c r="E280" s="63">
        <v>0.18</v>
      </c>
      <c r="F280" s="65">
        <f t="shared" si="3"/>
        <v>3.54</v>
      </c>
    </row>
    <row r="281" spans="1:6" ht="14.25" customHeight="1">
      <c r="A281" s="116" t="s">
        <v>415</v>
      </c>
      <c r="B281" s="60" t="s">
        <v>416</v>
      </c>
      <c r="C281" s="47" t="s">
        <v>229</v>
      </c>
      <c r="D281" s="32">
        <v>1.68</v>
      </c>
      <c r="E281" s="63">
        <v>0.18</v>
      </c>
      <c r="F281" s="65">
        <f t="shared" si="3"/>
        <v>1.8599999999999999</v>
      </c>
    </row>
    <row r="282" spans="1:6" ht="14.25" customHeight="1">
      <c r="A282" s="116" t="s">
        <v>417</v>
      </c>
      <c r="B282" s="60" t="s">
        <v>418</v>
      </c>
      <c r="C282" s="47" t="s">
        <v>229</v>
      </c>
      <c r="D282" s="32">
        <v>5.04</v>
      </c>
      <c r="E282" s="63">
        <v>0.28999999999999998</v>
      </c>
      <c r="F282" s="65">
        <f t="shared" si="3"/>
        <v>5.33</v>
      </c>
    </row>
    <row r="283" spans="1:6" ht="14.25" customHeight="1">
      <c r="A283" s="116" t="s">
        <v>419</v>
      </c>
      <c r="B283" s="60" t="s">
        <v>420</v>
      </c>
      <c r="C283" s="47" t="s">
        <v>378</v>
      </c>
      <c r="D283" s="32"/>
      <c r="E283" s="121"/>
    </row>
    <row r="284" spans="1:6" ht="18.75" customHeight="1">
      <c r="A284" s="116" t="s">
        <v>421</v>
      </c>
      <c r="B284" s="60" t="s">
        <v>422</v>
      </c>
      <c r="C284" s="47" t="s">
        <v>229</v>
      </c>
      <c r="D284" s="32">
        <v>2.5299999999999998</v>
      </c>
      <c r="E284" s="63">
        <v>0.19</v>
      </c>
      <c r="F284" s="65">
        <f t="shared" si="3"/>
        <v>2.7199999999999998</v>
      </c>
    </row>
    <row r="285" spans="1:6" ht="15" hidden="1" customHeight="1">
      <c r="A285" s="116" t="s">
        <v>423</v>
      </c>
      <c r="B285" s="60" t="s">
        <v>424</v>
      </c>
      <c r="C285" s="47" t="s">
        <v>229</v>
      </c>
      <c r="D285" s="32"/>
      <c r="E285" s="121"/>
    </row>
    <row r="286" spans="1:6" ht="13.5" customHeight="1">
      <c r="A286" s="116" t="s">
        <v>425</v>
      </c>
      <c r="B286" s="60" t="s">
        <v>426</v>
      </c>
      <c r="C286" s="47" t="s">
        <v>229</v>
      </c>
      <c r="D286" s="32">
        <v>2.86</v>
      </c>
      <c r="E286" s="63">
        <v>0.19</v>
      </c>
      <c r="F286" s="65">
        <f t="shared" si="3"/>
        <v>3.05</v>
      </c>
    </row>
    <row r="287" spans="1:6" ht="18" customHeight="1">
      <c r="A287" s="116" t="s">
        <v>427</v>
      </c>
      <c r="B287" s="60" t="s">
        <v>428</v>
      </c>
      <c r="C287" s="47" t="s">
        <v>229</v>
      </c>
      <c r="D287" s="32">
        <v>4.2</v>
      </c>
      <c r="E287" s="63">
        <v>0.19</v>
      </c>
      <c r="F287" s="65">
        <f t="shared" si="3"/>
        <v>4.3900000000000006</v>
      </c>
    </row>
    <row r="288" spans="1:6" ht="18" customHeight="1">
      <c r="A288" s="116"/>
      <c r="B288" s="123" t="s">
        <v>429</v>
      </c>
      <c r="C288" s="232" t="s">
        <v>430</v>
      </c>
      <c r="D288" s="232"/>
      <c r="E288" s="232"/>
      <c r="F288" s="232"/>
    </row>
    <row r="289" spans="1:6" ht="15" customHeight="1">
      <c r="A289" s="116" t="s">
        <v>15</v>
      </c>
      <c r="B289" s="89" t="s">
        <v>431</v>
      </c>
      <c r="C289" s="127"/>
      <c r="D289" s="135"/>
      <c r="E289" s="63"/>
      <c r="F289" s="65">
        <f t="shared" si="3"/>
        <v>0</v>
      </c>
    </row>
    <row r="290" spans="1:6" ht="41.25" customHeight="1">
      <c r="A290" s="116" t="s">
        <v>432</v>
      </c>
      <c r="B290" s="89" t="s">
        <v>433</v>
      </c>
      <c r="C290" s="84" t="s">
        <v>434</v>
      </c>
      <c r="D290" s="136">
        <v>2.0499999999999998</v>
      </c>
      <c r="E290" s="63"/>
      <c r="F290" s="65">
        <f t="shared" si="3"/>
        <v>2.0499999999999998</v>
      </c>
    </row>
    <row r="291" spans="1:6" ht="15" customHeight="1">
      <c r="A291" s="116" t="s">
        <v>18</v>
      </c>
      <c r="B291" s="87" t="s">
        <v>435</v>
      </c>
      <c r="C291" s="137"/>
      <c r="D291" s="138"/>
      <c r="E291" s="63"/>
      <c r="F291" s="65">
        <f t="shared" si="3"/>
        <v>0</v>
      </c>
    </row>
    <row r="292" spans="1:6" ht="15" customHeight="1">
      <c r="A292" s="116" t="s">
        <v>436</v>
      </c>
      <c r="B292" s="87" t="s">
        <v>437</v>
      </c>
      <c r="C292" s="84" t="s">
        <v>438</v>
      </c>
      <c r="D292" s="136">
        <v>32.33</v>
      </c>
      <c r="E292" s="63">
        <v>7.17</v>
      </c>
      <c r="F292" s="65">
        <f t="shared" si="3"/>
        <v>39.5</v>
      </c>
    </row>
    <row r="293" spans="1:6" ht="32.25" customHeight="1">
      <c r="A293" s="116" t="s">
        <v>439</v>
      </c>
      <c r="B293" s="87" t="s">
        <v>440</v>
      </c>
      <c r="C293" s="84" t="s">
        <v>438</v>
      </c>
      <c r="D293" s="136">
        <v>37.380000000000003</v>
      </c>
      <c r="E293" s="63">
        <v>0</v>
      </c>
      <c r="F293" s="65">
        <f t="shared" si="3"/>
        <v>37.380000000000003</v>
      </c>
    </row>
    <row r="294" spans="1:6" ht="44.25" customHeight="1">
      <c r="A294" s="116" t="s">
        <v>441</v>
      </c>
      <c r="B294" s="87" t="s">
        <v>442</v>
      </c>
      <c r="C294" s="84" t="s">
        <v>438</v>
      </c>
      <c r="D294" s="136">
        <v>32.44</v>
      </c>
      <c r="E294" s="63">
        <v>2.57</v>
      </c>
      <c r="F294" s="65">
        <f t="shared" si="3"/>
        <v>35.01</v>
      </c>
    </row>
    <row r="295" spans="1:6" ht="15" customHeight="1">
      <c r="A295" s="116" t="s">
        <v>443</v>
      </c>
      <c r="B295" s="87" t="s">
        <v>444</v>
      </c>
      <c r="C295" s="84" t="s">
        <v>445</v>
      </c>
      <c r="D295" s="136">
        <v>14.26</v>
      </c>
      <c r="E295" s="63">
        <v>1.83</v>
      </c>
      <c r="F295" s="65">
        <f t="shared" si="3"/>
        <v>16.09</v>
      </c>
    </row>
    <row r="296" spans="1:6" ht="15" customHeight="1">
      <c r="A296" s="116" t="s">
        <v>446</v>
      </c>
      <c r="B296" s="87" t="s">
        <v>447</v>
      </c>
      <c r="C296" s="84" t="s">
        <v>445</v>
      </c>
      <c r="D296" s="136">
        <v>34.880000000000003</v>
      </c>
      <c r="E296" s="63">
        <v>0.32</v>
      </c>
      <c r="F296" s="65">
        <f t="shared" si="3"/>
        <v>35.200000000000003</v>
      </c>
    </row>
    <row r="297" spans="1:6" ht="18" customHeight="1">
      <c r="A297" s="116" t="s">
        <v>448</v>
      </c>
      <c r="B297" s="87" t="s">
        <v>449</v>
      </c>
      <c r="C297" s="84"/>
      <c r="D297" s="77"/>
      <c r="E297" s="63"/>
      <c r="F297" s="65">
        <f t="shared" si="3"/>
        <v>0</v>
      </c>
    </row>
    <row r="298" spans="1:6" ht="26.25" customHeight="1">
      <c r="A298" s="116" t="s">
        <v>450</v>
      </c>
      <c r="B298" s="87" t="s">
        <v>451</v>
      </c>
      <c r="C298" s="84" t="s">
        <v>438</v>
      </c>
      <c r="D298" s="136">
        <v>16.170000000000002</v>
      </c>
      <c r="E298" s="63">
        <v>0</v>
      </c>
      <c r="F298" s="65">
        <f t="shared" si="3"/>
        <v>16.170000000000002</v>
      </c>
    </row>
    <row r="299" spans="1:6" ht="27" customHeight="1">
      <c r="A299" s="116" t="s">
        <v>452</v>
      </c>
      <c r="B299" s="87" t="s">
        <v>453</v>
      </c>
      <c r="C299" s="84" t="s">
        <v>438</v>
      </c>
      <c r="D299" s="136">
        <v>26.94</v>
      </c>
      <c r="E299" s="63">
        <v>0</v>
      </c>
      <c r="F299" s="65">
        <f t="shared" si="3"/>
        <v>26.94</v>
      </c>
    </row>
    <row r="300" spans="1:6" ht="13.5" customHeight="1">
      <c r="A300" s="116" t="s">
        <v>382</v>
      </c>
      <c r="B300" s="139" t="s">
        <v>454</v>
      </c>
      <c r="C300" s="84"/>
      <c r="D300" s="136"/>
      <c r="E300" s="63"/>
    </row>
    <row r="301" spans="1:6" ht="18" customHeight="1">
      <c r="A301" s="140" t="s">
        <v>455</v>
      </c>
      <c r="B301" s="87" t="s">
        <v>594</v>
      </c>
      <c r="C301" s="84" t="s">
        <v>456</v>
      </c>
      <c r="D301" s="136">
        <v>1.32</v>
      </c>
      <c r="E301" s="63">
        <v>0</v>
      </c>
      <c r="F301" s="65">
        <f t="shared" ref="F301:F312" si="4">D301+E301</f>
        <v>1.32</v>
      </c>
    </row>
    <row r="302" spans="1:6" ht="38.25" customHeight="1">
      <c r="A302" s="116" t="s">
        <v>22</v>
      </c>
      <c r="B302" s="87" t="s">
        <v>457</v>
      </c>
      <c r="C302" s="84" t="s">
        <v>458</v>
      </c>
      <c r="D302" s="136">
        <v>8.4499999999999993</v>
      </c>
      <c r="E302" s="63">
        <v>0</v>
      </c>
      <c r="F302" s="65">
        <f t="shared" si="4"/>
        <v>8.4499999999999993</v>
      </c>
    </row>
    <row r="303" spans="1:6" ht="15.75" customHeight="1">
      <c r="A303" s="78"/>
      <c r="B303" s="141" t="s">
        <v>459</v>
      </c>
      <c r="C303" s="85"/>
      <c r="D303" s="58"/>
      <c r="E303" s="63"/>
      <c r="F303" s="65">
        <f t="shared" si="4"/>
        <v>0</v>
      </c>
    </row>
    <row r="304" spans="1:6" ht="15" customHeight="1">
      <c r="A304" s="81" t="s">
        <v>460</v>
      </c>
      <c r="B304" s="142" t="s">
        <v>461</v>
      </c>
      <c r="C304" s="41" t="s">
        <v>445</v>
      </c>
      <c r="D304" s="227">
        <v>3.89</v>
      </c>
      <c r="E304" s="63">
        <v>0</v>
      </c>
      <c r="F304" s="65">
        <f t="shared" si="4"/>
        <v>3.89</v>
      </c>
    </row>
    <row r="305" spans="1:6" ht="15" customHeight="1">
      <c r="A305" s="81" t="s">
        <v>462</v>
      </c>
      <c r="B305" s="142" t="s">
        <v>463</v>
      </c>
      <c r="C305" s="41" t="s">
        <v>445</v>
      </c>
      <c r="D305" s="227">
        <v>2.6</v>
      </c>
      <c r="E305" s="63">
        <v>0</v>
      </c>
      <c r="F305" s="65">
        <f t="shared" si="4"/>
        <v>2.6</v>
      </c>
    </row>
    <row r="306" spans="1:6" ht="15" customHeight="1">
      <c r="A306" s="81" t="s">
        <v>464</v>
      </c>
      <c r="B306" s="142" t="s">
        <v>465</v>
      </c>
      <c r="C306" s="41" t="s">
        <v>445</v>
      </c>
      <c r="D306" s="227">
        <v>3.89</v>
      </c>
      <c r="E306" s="63">
        <v>0</v>
      </c>
      <c r="F306" s="65">
        <f t="shared" si="4"/>
        <v>3.89</v>
      </c>
    </row>
    <row r="307" spans="1:6" ht="15" customHeight="1">
      <c r="A307" s="81" t="s">
        <v>466</v>
      </c>
      <c r="B307" s="142" t="s">
        <v>467</v>
      </c>
      <c r="C307" s="41" t="s">
        <v>445</v>
      </c>
      <c r="D307" s="227">
        <v>3.89</v>
      </c>
      <c r="E307" s="63">
        <v>0</v>
      </c>
      <c r="F307" s="65">
        <f t="shared" si="4"/>
        <v>3.89</v>
      </c>
    </row>
    <row r="308" spans="1:6" ht="14.25" customHeight="1">
      <c r="A308" s="78"/>
      <c r="B308" s="141" t="s">
        <v>468</v>
      </c>
      <c r="C308" s="85"/>
      <c r="D308" s="229"/>
      <c r="E308" s="63"/>
      <c r="F308" s="65">
        <f t="shared" si="4"/>
        <v>0</v>
      </c>
    </row>
    <row r="309" spans="1:6" ht="15" customHeight="1">
      <c r="A309" s="81" t="s">
        <v>20</v>
      </c>
      <c r="B309" s="142" t="s">
        <v>469</v>
      </c>
      <c r="C309" s="41" t="s">
        <v>445</v>
      </c>
      <c r="D309" s="228">
        <v>1.6</v>
      </c>
      <c r="E309" s="63">
        <v>0</v>
      </c>
      <c r="F309" s="65">
        <f t="shared" si="4"/>
        <v>1.6</v>
      </c>
    </row>
    <row r="310" spans="1:6" ht="15" customHeight="1">
      <c r="A310" s="81" t="s">
        <v>22</v>
      </c>
      <c r="B310" s="142" t="s">
        <v>470</v>
      </c>
      <c r="C310" s="41" t="s">
        <v>445</v>
      </c>
      <c r="D310" s="228">
        <v>4.16</v>
      </c>
      <c r="E310" s="63">
        <v>0</v>
      </c>
      <c r="F310" s="65">
        <f t="shared" si="4"/>
        <v>4.16</v>
      </c>
    </row>
    <row r="311" spans="1:6" ht="15" customHeight="1">
      <c r="A311" s="81" t="s">
        <v>471</v>
      </c>
      <c r="B311" s="142" t="s">
        <v>472</v>
      </c>
      <c r="C311" s="41" t="s">
        <v>445</v>
      </c>
      <c r="D311" s="228">
        <v>7.79</v>
      </c>
      <c r="E311" s="63">
        <v>0</v>
      </c>
      <c r="F311" s="65">
        <f t="shared" si="4"/>
        <v>7.79</v>
      </c>
    </row>
    <row r="312" spans="1:6" ht="15" customHeight="1">
      <c r="A312" s="81" t="s">
        <v>473</v>
      </c>
      <c r="B312" s="142" t="s">
        <v>474</v>
      </c>
      <c r="C312" s="41" t="s">
        <v>445</v>
      </c>
      <c r="D312" s="228">
        <v>6.49</v>
      </c>
      <c r="E312" s="63">
        <v>0</v>
      </c>
      <c r="F312" s="65">
        <f t="shared" si="4"/>
        <v>6.49</v>
      </c>
    </row>
    <row r="313" spans="1:6" ht="15" customHeight="1">
      <c r="A313" s="143"/>
      <c r="B313" s="141" t="s">
        <v>475</v>
      </c>
      <c r="C313" s="85"/>
      <c r="D313" s="58"/>
      <c r="E313" s="63"/>
    </row>
    <row r="314" spans="1:6" ht="15" customHeight="1">
      <c r="A314" s="144" t="s">
        <v>382</v>
      </c>
      <c r="B314" s="145" t="s">
        <v>476</v>
      </c>
      <c r="C314" s="146"/>
      <c r="D314" s="147"/>
      <c r="E314" s="63"/>
    </row>
    <row r="315" spans="1:6" ht="15" customHeight="1">
      <c r="A315" s="144" t="s">
        <v>20</v>
      </c>
      <c r="B315" s="145" t="s">
        <v>477</v>
      </c>
      <c r="C315" s="146" t="s">
        <v>478</v>
      </c>
      <c r="D315" s="148">
        <v>0.53</v>
      </c>
      <c r="E315" s="63">
        <v>0.38</v>
      </c>
      <c r="F315" s="65">
        <f t="shared" ref="F315:F328" si="5">D315+E315</f>
        <v>0.91</v>
      </c>
    </row>
    <row r="316" spans="1:6" ht="15" customHeight="1">
      <c r="A316" s="144" t="s">
        <v>22</v>
      </c>
      <c r="B316" s="145" t="s">
        <v>479</v>
      </c>
      <c r="C316" s="146" t="s">
        <v>478</v>
      </c>
      <c r="D316" s="148">
        <v>0.54</v>
      </c>
      <c r="E316" s="63">
        <v>0.24</v>
      </c>
      <c r="F316" s="65">
        <f t="shared" si="5"/>
        <v>0.78</v>
      </c>
    </row>
    <row r="317" spans="1:6" ht="15" customHeight="1">
      <c r="A317" s="144" t="s">
        <v>471</v>
      </c>
      <c r="B317" s="145" t="s">
        <v>480</v>
      </c>
      <c r="C317" s="146" t="s">
        <v>33</v>
      </c>
      <c r="D317" s="148">
        <v>5.5</v>
      </c>
      <c r="E317" s="63">
        <v>0.2</v>
      </c>
      <c r="F317" s="65">
        <f t="shared" si="5"/>
        <v>5.7</v>
      </c>
    </row>
    <row r="318" spans="1:6" ht="15" customHeight="1">
      <c r="A318" s="144" t="s">
        <v>481</v>
      </c>
      <c r="B318" s="145" t="s">
        <v>482</v>
      </c>
      <c r="C318" s="146" t="s">
        <v>33</v>
      </c>
      <c r="D318" s="148">
        <v>11.01</v>
      </c>
      <c r="E318" s="63">
        <v>0.22</v>
      </c>
      <c r="F318" s="65">
        <f t="shared" si="5"/>
        <v>11.23</v>
      </c>
    </row>
    <row r="319" spans="1:6" ht="15" customHeight="1">
      <c r="A319" s="144" t="s">
        <v>473</v>
      </c>
      <c r="B319" s="145" t="s">
        <v>483</v>
      </c>
      <c r="C319" s="146" t="s">
        <v>229</v>
      </c>
      <c r="D319" s="148">
        <v>1.08</v>
      </c>
      <c r="E319" s="63">
        <v>0.32</v>
      </c>
      <c r="F319" s="65">
        <f t="shared" si="5"/>
        <v>1.4000000000000001</v>
      </c>
    </row>
    <row r="320" spans="1:6" ht="15" customHeight="1">
      <c r="A320" s="144" t="s">
        <v>484</v>
      </c>
      <c r="B320" s="145" t="s">
        <v>485</v>
      </c>
      <c r="C320" s="146" t="s">
        <v>229</v>
      </c>
      <c r="D320" s="148">
        <v>1.08</v>
      </c>
      <c r="E320" s="63">
        <v>0.32</v>
      </c>
      <c r="F320" s="65">
        <f t="shared" si="5"/>
        <v>1.4000000000000001</v>
      </c>
    </row>
    <row r="321" spans="1:6" ht="15" customHeight="1">
      <c r="A321" s="144" t="s">
        <v>486</v>
      </c>
      <c r="B321" s="145" t="s">
        <v>487</v>
      </c>
      <c r="C321" s="146" t="s">
        <v>229</v>
      </c>
      <c r="D321" s="148">
        <v>1.08</v>
      </c>
      <c r="E321" s="63">
        <v>0.4</v>
      </c>
      <c r="F321" s="65">
        <f t="shared" si="5"/>
        <v>1.48</v>
      </c>
    </row>
    <row r="322" spans="1:6" ht="15" customHeight="1">
      <c r="A322" s="144" t="s">
        <v>460</v>
      </c>
      <c r="B322" s="145" t="s">
        <v>488</v>
      </c>
      <c r="C322" s="146" t="s">
        <v>13</v>
      </c>
      <c r="D322" s="148">
        <v>4.07</v>
      </c>
      <c r="E322" s="63">
        <v>0.43</v>
      </c>
      <c r="F322" s="65">
        <f t="shared" si="5"/>
        <v>4.5</v>
      </c>
    </row>
    <row r="323" spans="1:6" ht="15" customHeight="1">
      <c r="A323" s="144" t="s">
        <v>401</v>
      </c>
      <c r="B323" s="145" t="s">
        <v>489</v>
      </c>
      <c r="C323" s="146" t="s">
        <v>13</v>
      </c>
      <c r="D323" s="148">
        <v>4.07</v>
      </c>
      <c r="E323" s="63">
        <v>0.31</v>
      </c>
      <c r="F323" s="65">
        <f t="shared" si="5"/>
        <v>4.38</v>
      </c>
    </row>
    <row r="324" spans="1:6" ht="15" customHeight="1">
      <c r="A324" s="144" t="s">
        <v>405</v>
      </c>
      <c r="B324" s="145" t="s">
        <v>490</v>
      </c>
      <c r="C324" s="146" t="s">
        <v>13</v>
      </c>
      <c r="D324" s="148">
        <v>5.23</v>
      </c>
      <c r="E324" s="63">
        <v>3.57</v>
      </c>
      <c r="F324" s="65">
        <f t="shared" si="5"/>
        <v>8.8000000000000007</v>
      </c>
    </row>
    <row r="325" spans="1:6" ht="27.75" customHeight="1">
      <c r="A325" s="144" t="s">
        <v>491</v>
      </c>
      <c r="B325" s="145" t="s">
        <v>492</v>
      </c>
      <c r="C325" s="146" t="s">
        <v>13</v>
      </c>
      <c r="D325" s="148">
        <v>28.13</v>
      </c>
      <c r="E325" s="63">
        <v>1.19</v>
      </c>
      <c r="F325" s="65">
        <f t="shared" si="5"/>
        <v>29.32</v>
      </c>
    </row>
    <row r="326" spans="1:6" ht="15" customHeight="1">
      <c r="A326" s="144" t="s">
        <v>493</v>
      </c>
      <c r="B326" s="145" t="s">
        <v>494</v>
      </c>
      <c r="C326" s="146" t="s">
        <v>13</v>
      </c>
      <c r="D326" s="148">
        <v>22.77</v>
      </c>
      <c r="E326" s="63">
        <v>5.27</v>
      </c>
      <c r="F326" s="65">
        <f t="shared" si="5"/>
        <v>28.04</v>
      </c>
    </row>
    <row r="327" spans="1:6" ht="15" customHeight="1">
      <c r="A327" s="144" t="s">
        <v>495</v>
      </c>
      <c r="B327" s="145" t="s">
        <v>496</v>
      </c>
      <c r="C327" s="146" t="s">
        <v>13</v>
      </c>
      <c r="D327" s="148">
        <v>26.03</v>
      </c>
      <c r="E327" s="63">
        <v>5.46</v>
      </c>
      <c r="F327" s="65">
        <f t="shared" si="5"/>
        <v>31.490000000000002</v>
      </c>
    </row>
    <row r="328" spans="1:6">
      <c r="A328" s="149"/>
      <c r="B328" s="150" t="s">
        <v>497</v>
      </c>
      <c r="C328" s="146" t="s">
        <v>229</v>
      </c>
      <c r="D328" s="151">
        <v>33.229999999999997</v>
      </c>
      <c r="E328" s="63">
        <v>4.7</v>
      </c>
      <c r="F328" s="65">
        <f t="shared" si="5"/>
        <v>37.93</v>
      </c>
    </row>
    <row r="329" spans="1:6" ht="16.5" customHeight="1">
      <c r="A329" s="152"/>
      <c r="B329" s="153" t="s">
        <v>498</v>
      </c>
      <c r="C329" s="85"/>
      <c r="D329" s="151"/>
      <c r="E329" s="154"/>
    </row>
    <row r="330" spans="1:6">
      <c r="A330" s="155">
        <v>1</v>
      </c>
      <c r="B330" s="156" t="s">
        <v>499</v>
      </c>
      <c r="C330" s="84" t="s">
        <v>271</v>
      </c>
      <c r="D330" s="88">
        <v>9.61</v>
      </c>
      <c r="E330" s="63">
        <v>0</v>
      </c>
      <c r="F330" s="65">
        <f t="shared" ref="F330:F336" si="6">D330+E330</f>
        <v>9.61</v>
      </c>
    </row>
    <row r="331" spans="1:6">
      <c r="A331" s="157">
        <v>2</v>
      </c>
      <c r="B331" s="156" t="s">
        <v>500</v>
      </c>
      <c r="C331" s="84" t="s">
        <v>271</v>
      </c>
      <c r="D331" s="88">
        <v>7.2</v>
      </c>
      <c r="E331" s="63">
        <v>0</v>
      </c>
      <c r="F331" s="65">
        <f t="shared" si="6"/>
        <v>7.2</v>
      </c>
    </row>
    <row r="332" spans="1:6">
      <c r="A332" s="157">
        <v>3</v>
      </c>
      <c r="B332" s="156" t="s">
        <v>501</v>
      </c>
      <c r="C332" s="84" t="s">
        <v>271</v>
      </c>
      <c r="D332" s="88">
        <v>4.4000000000000004</v>
      </c>
      <c r="E332" s="63">
        <v>0</v>
      </c>
      <c r="F332" s="65">
        <f t="shared" si="6"/>
        <v>4.4000000000000004</v>
      </c>
    </row>
    <row r="333" spans="1:6">
      <c r="A333" s="157">
        <v>4</v>
      </c>
      <c r="B333" s="156" t="s">
        <v>502</v>
      </c>
      <c r="C333" s="84" t="s">
        <v>271</v>
      </c>
      <c r="D333" s="88">
        <v>7.2</v>
      </c>
      <c r="E333" s="63">
        <v>0</v>
      </c>
      <c r="F333" s="65">
        <f t="shared" si="6"/>
        <v>7.2</v>
      </c>
    </row>
    <row r="334" spans="1:6" ht="60.75" customHeight="1">
      <c r="A334" s="152"/>
      <c r="B334" s="158" t="s">
        <v>590</v>
      </c>
      <c r="C334" s="159" t="s">
        <v>503</v>
      </c>
      <c r="D334" s="151">
        <v>19.68</v>
      </c>
      <c r="E334" s="63">
        <v>0</v>
      </c>
      <c r="F334" s="65">
        <f t="shared" si="6"/>
        <v>19.68</v>
      </c>
    </row>
    <row r="335" spans="1:6" ht="17.25" customHeight="1">
      <c r="A335" s="9"/>
      <c r="B335" s="158" t="s">
        <v>504</v>
      </c>
      <c r="C335" s="160" t="s">
        <v>505</v>
      </c>
      <c r="D335" s="230">
        <v>0.84</v>
      </c>
      <c r="E335" s="63">
        <v>0</v>
      </c>
      <c r="F335" s="65">
        <f t="shared" si="6"/>
        <v>0.84</v>
      </c>
    </row>
    <row r="336" spans="1:6" ht="25.5">
      <c r="A336" s="162"/>
      <c r="B336" s="163" t="s">
        <v>591</v>
      </c>
      <c r="C336" s="164" t="s">
        <v>503</v>
      </c>
      <c r="D336" s="230">
        <v>1.68</v>
      </c>
      <c r="E336" s="63">
        <v>0</v>
      </c>
      <c r="F336" s="65">
        <f t="shared" si="6"/>
        <v>1.68</v>
      </c>
    </row>
    <row r="337" spans="1:7" ht="14.25" customHeight="1">
      <c r="A337" s="162"/>
      <c r="B337" s="158" t="s">
        <v>506</v>
      </c>
      <c r="C337" s="146" t="s">
        <v>229</v>
      </c>
      <c r="D337" s="161">
        <v>1.93</v>
      </c>
      <c r="E337" s="165">
        <v>0.4</v>
      </c>
      <c r="F337" s="166">
        <f>D337+E337</f>
        <v>2.33</v>
      </c>
    </row>
    <row r="338" spans="1:7" ht="45" customHeight="1">
      <c r="A338" s="162"/>
      <c r="B338" s="158" t="s">
        <v>589</v>
      </c>
      <c r="C338" s="146" t="s">
        <v>507</v>
      </c>
      <c r="D338" s="136">
        <v>17.510000000000002</v>
      </c>
      <c r="E338" s="63">
        <v>0</v>
      </c>
      <c r="F338" s="167">
        <f t="shared" ref="F338" si="7">D338+E338</f>
        <v>17.510000000000002</v>
      </c>
    </row>
    <row r="339" spans="1:7">
      <c r="A339" s="168"/>
      <c r="B339" s="153" t="s">
        <v>508</v>
      </c>
      <c r="C339" s="169"/>
      <c r="D339" s="170"/>
      <c r="E339" s="63"/>
      <c r="F339" s="171"/>
    </row>
    <row r="340" spans="1:7">
      <c r="A340" s="172">
        <v>1</v>
      </c>
      <c r="B340" s="173" t="s">
        <v>509</v>
      </c>
      <c r="C340" s="174" t="s">
        <v>510</v>
      </c>
      <c r="D340" s="175">
        <v>0.19</v>
      </c>
      <c r="E340" s="63">
        <v>0.02</v>
      </c>
      <c r="F340" s="167">
        <f t="shared" ref="F340:F341" si="8">D340+E340</f>
        <v>0.21</v>
      </c>
    </row>
    <row r="341" spans="1:7">
      <c r="A341" s="172">
        <v>2</v>
      </c>
      <c r="B341" s="176" t="s">
        <v>511</v>
      </c>
      <c r="C341" s="174" t="s">
        <v>510</v>
      </c>
      <c r="D341" s="175">
        <v>0.33</v>
      </c>
      <c r="E341" s="63">
        <v>0.02</v>
      </c>
      <c r="F341" s="167">
        <f t="shared" si="8"/>
        <v>0.35000000000000003</v>
      </c>
    </row>
    <row r="342" spans="1:7" ht="45" customHeight="1">
      <c r="A342" s="172"/>
      <c r="B342" s="217" t="s">
        <v>592</v>
      </c>
      <c r="C342" s="174" t="s">
        <v>512</v>
      </c>
      <c r="D342" s="175">
        <v>13.1</v>
      </c>
      <c r="E342" s="63"/>
      <c r="F342" s="177"/>
      <c r="G342" s="171"/>
    </row>
    <row r="343" spans="1:7" ht="39" customHeight="1">
      <c r="A343" s="172"/>
      <c r="B343" s="217" t="s">
        <v>593</v>
      </c>
      <c r="C343" s="178" t="s">
        <v>512</v>
      </c>
      <c r="D343" s="179">
        <v>11.51</v>
      </c>
      <c r="E343" s="63"/>
      <c r="F343" s="177"/>
    </row>
    <row r="344" spans="1:7" ht="15.75" customHeight="1">
      <c r="A344" s="180"/>
      <c r="B344" s="181" t="s">
        <v>513</v>
      </c>
      <c r="C344" s="174"/>
      <c r="D344" s="175"/>
      <c r="E344" s="63"/>
      <c r="F344" s="177"/>
    </row>
    <row r="345" spans="1:7" ht="12.75" customHeight="1">
      <c r="A345" s="168"/>
      <c r="B345" s="182" t="s">
        <v>514</v>
      </c>
      <c r="C345" s="183"/>
      <c r="D345" s="184"/>
      <c r="E345" s="63"/>
      <c r="F345" s="182"/>
    </row>
    <row r="346" spans="1:7">
      <c r="A346" s="185" t="s">
        <v>515</v>
      </c>
      <c r="B346" s="186" t="s">
        <v>516</v>
      </c>
      <c r="C346" s="61" t="s">
        <v>512</v>
      </c>
      <c r="D346" s="32">
        <v>1.43</v>
      </c>
      <c r="E346" s="63"/>
      <c r="F346" s="187"/>
    </row>
    <row r="347" spans="1:7">
      <c r="A347" s="185" t="s">
        <v>517</v>
      </c>
      <c r="B347" s="186" t="s">
        <v>518</v>
      </c>
      <c r="C347" s="61" t="s">
        <v>512</v>
      </c>
      <c r="D347" s="32">
        <v>1.38</v>
      </c>
      <c r="E347" s="63"/>
      <c r="F347" s="188"/>
    </row>
    <row r="348" spans="1:7">
      <c r="A348" s="185" t="s">
        <v>519</v>
      </c>
      <c r="B348" s="186" t="s">
        <v>520</v>
      </c>
      <c r="C348" s="61" t="s">
        <v>512</v>
      </c>
      <c r="D348" s="32">
        <v>1.38</v>
      </c>
      <c r="E348" s="63"/>
      <c r="F348" s="188"/>
    </row>
    <row r="349" spans="1:7">
      <c r="A349" s="185" t="s">
        <v>521</v>
      </c>
      <c r="B349" s="186" t="s">
        <v>522</v>
      </c>
      <c r="C349" s="61" t="s">
        <v>512</v>
      </c>
      <c r="D349" s="32">
        <v>1.27</v>
      </c>
      <c r="E349" s="63"/>
      <c r="F349" s="188"/>
    </row>
    <row r="350" spans="1:7">
      <c r="A350" s="185" t="s">
        <v>523</v>
      </c>
      <c r="B350" s="186" t="s">
        <v>524</v>
      </c>
      <c r="C350" s="61" t="s">
        <v>512</v>
      </c>
      <c r="D350" s="32">
        <v>1.27</v>
      </c>
      <c r="E350" s="63"/>
      <c r="F350" s="188"/>
    </row>
    <row r="351" spans="1:7">
      <c r="A351" s="185" t="s">
        <v>525</v>
      </c>
      <c r="B351" s="186" t="s">
        <v>526</v>
      </c>
      <c r="C351" s="61" t="s">
        <v>512</v>
      </c>
      <c r="D351" s="32">
        <v>2.34</v>
      </c>
      <c r="E351" s="63"/>
      <c r="F351" s="188"/>
    </row>
    <row r="352" spans="1:7">
      <c r="A352" s="185" t="s">
        <v>527</v>
      </c>
      <c r="B352" s="186" t="s">
        <v>528</v>
      </c>
      <c r="C352" s="61" t="s">
        <v>512</v>
      </c>
      <c r="D352" s="32">
        <v>1.56</v>
      </c>
      <c r="E352" s="63"/>
      <c r="F352" s="188"/>
    </row>
    <row r="353" spans="1:7">
      <c r="A353" s="185" t="s">
        <v>529</v>
      </c>
      <c r="B353" s="186" t="s">
        <v>530</v>
      </c>
      <c r="C353" s="61" t="s">
        <v>512</v>
      </c>
      <c r="D353" s="32">
        <v>1.67</v>
      </c>
      <c r="E353" s="63"/>
      <c r="F353" s="188"/>
    </row>
    <row r="354" spans="1:7">
      <c r="A354" s="185" t="s">
        <v>531</v>
      </c>
      <c r="B354" s="186" t="s">
        <v>532</v>
      </c>
      <c r="C354" s="61" t="s">
        <v>512</v>
      </c>
      <c r="D354" s="32">
        <v>1.56</v>
      </c>
      <c r="E354" s="63"/>
      <c r="F354" s="188"/>
    </row>
    <row r="355" spans="1:7">
      <c r="A355" s="185" t="s">
        <v>533</v>
      </c>
      <c r="B355" s="186" t="s">
        <v>534</v>
      </c>
      <c r="C355" s="61" t="s">
        <v>512</v>
      </c>
      <c r="D355" s="32">
        <v>2.2200000000000002</v>
      </c>
      <c r="E355" s="63"/>
      <c r="F355" s="188"/>
    </row>
    <row r="356" spans="1:7">
      <c r="A356" s="185" t="s">
        <v>535</v>
      </c>
      <c r="B356" s="186" t="s">
        <v>536</v>
      </c>
      <c r="C356" s="61" t="s">
        <v>512</v>
      </c>
      <c r="D356" s="32">
        <v>1.67</v>
      </c>
      <c r="E356" s="63"/>
      <c r="F356" s="188"/>
    </row>
    <row r="357" spans="1:7">
      <c r="A357" s="185" t="s">
        <v>298</v>
      </c>
      <c r="B357" s="186" t="s">
        <v>537</v>
      </c>
      <c r="C357" s="61" t="s">
        <v>512</v>
      </c>
      <c r="D357" s="32">
        <v>1.67</v>
      </c>
      <c r="E357" s="63"/>
      <c r="F357" s="188"/>
    </row>
    <row r="358" spans="1:7">
      <c r="A358" s="185" t="s">
        <v>538</v>
      </c>
      <c r="B358" s="186" t="s">
        <v>539</v>
      </c>
      <c r="C358" s="61" t="s">
        <v>512</v>
      </c>
      <c r="D358" s="32">
        <v>2.1</v>
      </c>
      <c r="E358" s="63"/>
      <c r="F358" s="188"/>
    </row>
    <row r="359" spans="1:7">
      <c r="A359" s="185" t="s">
        <v>540</v>
      </c>
      <c r="B359" s="186" t="s">
        <v>541</v>
      </c>
      <c r="C359" s="61" t="s">
        <v>512</v>
      </c>
      <c r="D359" s="32">
        <v>1.78</v>
      </c>
      <c r="E359" s="63"/>
      <c r="F359" s="188"/>
    </row>
    <row r="360" spans="1:7" ht="25.5">
      <c r="A360" s="185" t="s">
        <v>542</v>
      </c>
      <c r="B360" s="186" t="s">
        <v>543</v>
      </c>
      <c r="C360" s="61" t="s">
        <v>362</v>
      </c>
      <c r="D360" s="32">
        <v>2.2200000000000002</v>
      </c>
      <c r="E360" s="63"/>
      <c r="F360" s="188"/>
    </row>
    <row r="361" spans="1:7" ht="25.5">
      <c r="A361" s="185" t="s">
        <v>544</v>
      </c>
      <c r="B361" s="186" t="s">
        <v>545</v>
      </c>
      <c r="C361" s="61" t="s">
        <v>362</v>
      </c>
      <c r="D361" s="32">
        <v>0.65</v>
      </c>
      <c r="E361" s="63"/>
      <c r="F361" s="188"/>
    </row>
    <row r="362" spans="1:7" ht="12.75" customHeight="1">
      <c r="A362" s="168"/>
      <c r="B362" s="189" t="s">
        <v>546</v>
      </c>
      <c r="C362" s="76"/>
      <c r="D362" s="190"/>
      <c r="E362" s="63"/>
      <c r="F362" s="191"/>
      <c r="G362" s="171"/>
    </row>
    <row r="363" spans="1:7">
      <c r="A363" s="185" t="s">
        <v>307</v>
      </c>
      <c r="B363" s="192" t="s">
        <v>547</v>
      </c>
      <c r="C363" s="61" t="s">
        <v>33</v>
      </c>
      <c r="D363" s="32">
        <v>1.19</v>
      </c>
      <c r="E363" s="63"/>
      <c r="F363" s="188"/>
      <c r="G363" s="171"/>
    </row>
    <row r="364" spans="1:7">
      <c r="A364" s="185" t="s">
        <v>309</v>
      </c>
      <c r="B364" s="192" t="s">
        <v>548</v>
      </c>
      <c r="C364" s="61" t="s">
        <v>33</v>
      </c>
      <c r="D364" s="32">
        <v>0.28000000000000003</v>
      </c>
      <c r="E364" s="63"/>
      <c r="F364" s="188"/>
      <c r="G364" s="171"/>
    </row>
    <row r="365" spans="1:7">
      <c r="A365" s="185" t="s">
        <v>311</v>
      </c>
      <c r="B365" s="192" t="s">
        <v>549</v>
      </c>
      <c r="C365" s="61" t="s">
        <v>33</v>
      </c>
      <c r="D365" s="32">
        <v>0.42</v>
      </c>
      <c r="E365" s="63"/>
      <c r="F365" s="188"/>
      <c r="G365" s="171"/>
    </row>
    <row r="366" spans="1:7">
      <c r="A366" s="185" t="s">
        <v>313</v>
      </c>
      <c r="B366" s="192" t="s">
        <v>474</v>
      </c>
      <c r="C366" s="61" t="s">
        <v>33</v>
      </c>
      <c r="D366" s="32">
        <v>3.67</v>
      </c>
      <c r="E366" s="63"/>
      <c r="F366" s="188"/>
      <c r="G366" s="171"/>
    </row>
    <row r="367" spans="1:7">
      <c r="A367" s="185" t="s">
        <v>315</v>
      </c>
      <c r="B367" s="192" t="s">
        <v>550</v>
      </c>
      <c r="C367" s="61" t="s">
        <v>551</v>
      </c>
      <c r="D367" s="32">
        <v>1.39</v>
      </c>
      <c r="E367" s="63"/>
      <c r="F367" s="188"/>
      <c r="G367" s="171"/>
    </row>
    <row r="368" spans="1:7">
      <c r="A368" s="185" t="s">
        <v>317</v>
      </c>
      <c r="B368" s="192" t="s">
        <v>552</v>
      </c>
      <c r="C368" s="61" t="s">
        <v>33</v>
      </c>
      <c r="D368" s="32">
        <v>0.18</v>
      </c>
      <c r="E368" s="193"/>
      <c r="F368" s="188"/>
      <c r="G368" s="171"/>
    </row>
    <row r="369" spans="1:6" ht="45" customHeight="1">
      <c r="A369" s="194"/>
      <c r="B369" s="153" t="s">
        <v>553</v>
      </c>
      <c r="C369" s="195"/>
      <c r="D369" s="196"/>
      <c r="E369" s="197"/>
    </row>
    <row r="370" spans="1:6" ht="28.5" customHeight="1">
      <c r="A370" s="198">
        <v>1</v>
      </c>
      <c r="B370" s="199" t="s">
        <v>554</v>
      </c>
      <c r="C370" s="200" t="s">
        <v>503</v>
      </c>
      <c r="D370" s="201">
        <v>12.72</v>
      </c>
      <c r="E370" s="197"/>
      <c r="F370" s="202"/>
    </row>
    <row r="371" spans="1:6" ht="27.75" customHeight="1">
      <c r="A371" s="198">
        <v>2</v>
      </c>
      <c r="B371" s="203" t="s">
        <v>555</v>
      </c>
      <c r="C371" s="200" t="s">
        <v>503</v>
      </c>
      <c r="D371" s="201">
        <v>12.68</v>
      </c>
      <c r="E371" s="197"/>
      <c r="F371" s="202"/>
    </row>
    <row r="372" spans="1:6" ht="27.75" customHeight="1">
      <c r="A372" s="198">
        <v>3</v>
      </c>
      <c r="B372" s="203" t="s">
        <v>556</v>
      </c>
      <c r="C372" s="200" t="s">
        <v>503</v>
      </c>
      <c r="D372" s="201">
        <v>11.04</v>
      </c>
      <c r="E372" s="197"/>
      <c r="F372" s="202"/>
    </row>
    <row r="373" spans="1:6" ht="26.25" customHeight="1">
      <c r="A373" s="198">
        <v>4</v>
      </c>
      <c r="B373" s="204" t="s">
        <v>557</v>
      </c>
      <c r="C373" s="200" t="s">
        <v>503</v>
      </c>
      <c r="D373" s="201">
        <v>11.04</v>
      </c>
      <c r="E373" s="197"/>
      <c r="F373" s="202"/>
    </row>
    <row r="374" spans="1:6" ht="27.75" customHeight="1">
      <c r="A374" s="198">
        <v>5</v>
      </c>
      <c r="B374" s="204" t="s">
        <v>558</v>
      </c>
      <c r="C374" s="200" t="s">
        <v>503</v>
      </c>
      <c r="D374" s="201">
        <v>11.94</v>
      </c>
      <c r="E374" s="197"/>
      <c r="F374" s="202"/>
    </row>
    <row r="375" spans="1:6" ht="27" customHeight="1">
      <c r="A375" s="198">
        <v>6</v>
      </c>
      <c r="B375" s="204" t="s">
        <v>559</v>
      </c>
      <c r="C375" s="200" t="s">
        <v>503</v>
      </c>
      <c r="D375" s="201">
        <v>11.89</v>
      </c>
      <c r="E375" s="197"/>
      <c r="F375" s="202"/>
    </row>
    <row r="376" spans="1:6" ht="28.5" customHeight="1">
      <c r="A376" s="198">
        <v>7</v>
      </c>
      <c r="B376" s="204" t="s">
        <v>560</v>
      </c>
      <c r="C376" s="200" t="s">
        <v>503</v>
      </c>
      <c r="D376" s="201">
        <v>11.04</v>
      </c>
      <c r="E376" s="197"/>
      <c r="F376" s="202"/>
    </row>
    <row r="377" spans="1:6" ht="27" customHeight="1">
      <c r="A377" s="198">
        <v>8</v>
      </c>
      <c r="B377" s="204" t="s">
        <v>561</v>
      </c>
      <c r="C377" s="200" t="s">
        <v>503</v>
      </c>
      <c r="D377" s="201">
        <v>11.04</v>
      </c>
      <c r="E377" s="197"/>
      <c r="F377" s="202"/>
    </row>
    <row r="378" spans="1:6" ht="26.25" customHeight="1">
      <c r="A378" s="198">
        <v>9</v>
      </c>
      <c r="B378" s="204" t="s">
        <v>562</v>
      </c>
      <c r="C378" s="200" t="s">
        <v>503</v>
      </c>
      <c r="D378" s="201">
        <v>11.94</v>
      </c>
      <c r="E378" s="197"/>
      <c r="F378" s="202"/>
    </row>
    <row r="379" spans="1:6" ht="38.25" customHeight="1">
      <c r="A379" s="198">
        <v>10</v>
      </c>
      <c r="B379" s="204" t="s">
        <v>596</v>
      </c>
      <c r="C379" s="200" t="s">
        <v>503</v>
      </c>
      <c r="D379" s="201">
        <v>12.14</v>
      </c>
      <c r="E379" s="197"/>
      <c r="F379" s="202"/>
    </row>
    <row r="380" spans="1:6" ht="40.5" customHeight="1">
      <c r="A380" s="198">
        <v>11</v>
      </c>
      <c r="B380" s="204" t="s">
        <v>563</v>
      </c>
      <c r="C380" s="200" t="s">
        <v>503</v>
      </c>
      <c r="D380" s="201">
        <v>167.14</v>
      </c>
      <c r="E380" s="197"/>
      <c r="F380" s="202"/>
    </row>
    <row r="381" spans="1:6" ht="28.5" customHeight="1">
      <c r="A381" s="198">
        <v>12</v>
      </c>
      <c r="B381" s="199" t="s">
        <v>564</v>
      </c>
      <c r="C381" s="160" t="s">
        <v>565</v>
      </c>
      <c r="D381" s="201">
        <v>5.54</v>
      </c>
      <c r="E381" s="197"/>
      <c r="F381" s="202"/>
    </row>
    <row r="382" spans="1:6" ht="21.75" customHeight="1">
      <c r="A382" s="233" t="s">
        <v>566</v>
      </c>
      <c r="B382" s="233"/>
      <c r="C382" s="233"/>
      <c r="D382" s="233"/>
      <c r="E382" s="233"/>
    </row>
    <row r="383" spans="1:6" ht="42.75" customHeight="1">
      <c r="A383" s="205" t="s">
        <v>5</v>
      </c>
      <c r="B383" s="206" t="s">
        <v>567</v>
      </c>
      <c r="C383" s="206" t="s">
        <v>7</v>
      </c>
      <c r="D383" s="207" t="s">
        <v>568</v>
      </c>
      <c r="E383" s="208"/>
    </row>
    <row r="384" spans="1:6" ht="17.25" customHeight="1">
      <c r="A384" s="231">
        <v>1</v>
      </c>
      <c r="B384" s="209" t="s">
        <v>569</v>
      </c>
      <c r="C384" s="210" t="s">
        <v>570</v>
      </c>
      <c r="D384" s="211">
        <v>4.1500000000000004</v>
      </c>
      <c r="E384" s="212"/>
    </row>
    <row r="385" spans="1:5" ht="17.25" customHeight="1">
      <c r="A385" s="231">
        <v>2</v>
      </c>
      <c r="B385" s="209" t="s">
        <v>571</v>
      </c>
      <c r="C385" s="210" t="s">
        <v>570</v>
      </c>
      <c r="D385" s="213">
        <v>3.57</v>
      </c>
      <c r="E385" s="214"/>
    </row>
    <row r="386" spans="1:5" ht="17.25" customHeight="1">
      <c r="A386" s="231">
        <v>3</v>
      </c>
      <c r="B386" s="215" t="s">
        <v>572</v>
      </c>
      <c r="C386" s="210" t="s">
        <v>570</v>
      </c>
      <c r="D386" s="213">
        <v>3.47</v>
      </c>
      <c r="E386" s="214"/>
    </row>
    <row r="387" spans="1:5" ht="17.25" customHeight="1">
      <c r="A387" s="231">
        <v>4</v>
      </c>
      <c r="B387" s="215" t="s">
        <v>573</v>
      </c>
      <c r="C387" s="210" t="s">
        <v>570</v>
      </c>
      <c r="D387" s="213">
        <v>4.0199999999999996</v>
      </c>
      <c r="E387" s="214"/>
    </row>
    <row r="388" spans="1:5" ht="17.25" customHeight="1">
      <c r="A388" s="231">
        <v>5</v>
      </c>
      <c r="B388" s="215" t="s">
        <v>574</v>
      </c>
      <c r="C388" s="210" t="s">
        <v>570</v>
      </c>
      <c r="D388" s="213">
        <v>2.9</v>
      </c>
      <c r="E388" s="214"/>
    </row>
    <row r="389" spans="1:5" ht="17.25" customHeight="1">
      <c r="A389" s="231">
        <v>6</v>
      </c>
      <c r="B389" s="215" t="s">
        <v>575</v>
      </c>
      <c r="C389" s="210" t="s">
        <v>570</v>
      </c>
      <c r="D389" s="213">
        <v>5.27</v>
      </c>
      <c r="E389" s="214"/>
    </row>
    <row r="390" spans="1:5" ht="17.25" customHeight="1">
      <c r="A390" s="231">
        <v>7</v>
      </c>
      <c r="B390" s="215" t="s">
        <v>576</v>
      </c>
      <c r="C390" s="210" t="s">
        <v>570</v>
      </c>
      <c r="D390" s="213">
        <v>3.71</v>
      </c>
      <c r="E390" s="214"/>
    </row>
    <row r="391" spans="1:5" ht="17.25" customHeight="1">
      <c r="A391" s="231">
        <v>8</v>
      </c>
      <c r="B391" s="215" t="s">
        <v>577</v>
      </c>
      <c r="C391" s="210" t="s">
        <v>570</v>
      </c>
      <c r="D391" s="213">
        <v>5.69</v>
      </c>
      <c r="E391" s="214"/>
    </row>
    <row r="392" spans="1:5" ht="17.25" customHeight="1">
      <c r="A392" s="231">
        <v>9</v>
      </c>
      <c r="B392" s="215" t="s">
        <v>578</v>
      </c>
      <c r="C392" s="210" t="s">
        <v>570</v>
      </c>
      <c r="D392" s="213">
        <v>5.69</v>
      </c>
      <c r="E392" s="214"/>
    </row>
    <row r="393" spans="1:5" ht="17.25" customHeight="1">
      <c r="A393" s="231">
        <v>10</v>
      </c>
      <c r="B393" s="215" t="s">
        <v>579</v>
      </c>
      <c r="C393" s="210" t="s">
        <v>570</v>
      </c>
      <c r="D393" s="213">
        <v>3.14</v>
      </c>
      <c r="E393" s="214"/>
    </row>
    <row r="394" spans="1:5" ht="17.25" customHeight="1">
      <c r="A394" s="231">
        <v>11</v>
      </c>
      <c r="B394" s="215" t="s">
        <v>580</v>
      </c>
      <c r="C394" s="210" t="s">
        <v>570</v>
      </c>
      <c r="D394" s="213">
        <v>4.2699999999999996</v>
      </c>
      <c r="E394" s="214"/>
    </row>
    <row r="395" spans="1:5" ht="17.25" customHeight="1">
      <c r="A395" s="231">
        <v>12</v>
      </c>
      <c r="B395" s="215" t="s">
        <v>581</v>
      </c>
      <c r="C395" s="210" t="s">
        <v>570</v>
      </c>
      <c r="D395" s="213">
        <v>4.33</v>
      </c>
      <c r="E395" s="214"/>
    </row>
    <row r="396" spans="1:5" ht="17.25" customHeight="1">
      <c r="A396" s="231">
        <v>13</v>
      </c>
      <c r="B396" s="215" t="s">
        <v>582</v>
      </c>
      <c r="C396" s="210" t="s">
        <v>570</v>
      </c>
      <c r="D396" s="213">
        <v>5.0599999999999996</v>
      </c>
      <c r="E396" s="214"/>
    </row>
    <row r="397" spans="1:5" ht="17.25" customHeight="1">
      <c r="A397" s="231">
        <v>14</v>
      </c>
      <c r="B397" s="215" t="s">
        <v>583</v>
      </c>
      <c r="C397" s="210" t="s">
        <v>570</v>
      </c>
      <c r="D397" s="213">
        <v>5.05</v>
      </c>
      <c r="E397" s="214"/>
    </row>
    <row r="398" spans="1:5" ht="17.25" customHeight="1">
      <c r="A398" s="231">
        <v>15</v>
      </c>
      <c r="B398" s="215" t="s">
        <v>597</v>
      </c>
      <c r="C398" s="210" t="s">
        <v>570</v>
      </c>
      <c r="D398" s="213">
        <v>4.3600000000000003</v>
      </c>
      <c r="E398" s="214"/>
    </row>
    <row r="399" spans="1:5" ht="17.25" customHeight="1">
      <c r="A399" s="231">
        <v>16</v>
      </c>
      <c r="B399" s="215" t="s">
        <v>584</v>
      </c>
      <c r="C399" s="210" t="s">
        <v>570</v>
      </c>
      <c r="D399" s="213">
        <v>5.04</v>
      </c>
      <c r="E399" s="214"/>
    </row>
    <row r="400" spans="1:5">
      <c r="E400" s="216"/>
    </row>
    <row r="401" spans="5:5">
      <c r="E401" s="216"/>
    </row>
    <row r="402" spans="5:5">
      <c r="E402" s="216"/>
    </row>
  </sheetData>
  <dataConsolidate/>
  <mergeCells count="9">
    <mergeCell ref="C288:F288"/>
    <mergeCell ref="A382:E382"/>
    <mergeCell ref="C1:E1"/>
    <mergeCell ref="C2:E2"/>
    <mergeCell ref="D3:E3"/>
    <mergeCell ref="B5:C5"/>
    <mergeCell ref="B6:C6"/>
    <mergeCell ref="B19:C19"/>
    <mergeCell ref="D6:F6"/>
  </mergeCells>
  <pageMargins left="0.17" right="0.18" top="0.23" bottom="0.24" header="7.0000000000000007E-2" footer="0.24"/>
  <pageSetup paperSize="9" orientation="portrait" horizontalDpi="120" verticalDpi="14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7"/>
  <sheetViews>
    <sheetView topLeftCell="A7" workbookViewId="0">
      <selection activeCell="I13" sqref="I13"/>
    </sheetView>
  </sheetViews>
  <sheetFormatPr defaultRowHeight="15"/>
  <cols>
    <col min="2" max="2" width="50" customWidth="1"/>
    <col min="3" max="3" width="12.28515625" customWidth="1"/>
  </cols>
  <sheetData>
    <row r="2" spans="1:6">
      <c r="A2" s="6"/>
      <c r="B2" s="6"/>
      <c r="D2" s="239" t="s">
        <v>0</v>
      </c>
      <c r="E2" s="239"/>
      <c r="F2" s="6"/>
    </row>
    <row r="3" spans="1:6">
      <c r="A3" s="6"/>
      <c r="B3" s="6"/>
      <c r="D3" s="240" t="s">
        <v>598</v>
      </c>
      <c r="E3" s="241"/>
      <c r="F3" s="6"/>
    </row>
    <row r="4" spans="1:6">
      <c r="A4" s="6"/>
      <c r="B4" s="6"/>
      <c r="C4" s="1"/>
      <c r="D4" s="241"/>
      <c r="E4" s="242" t="s">
        <v>2</v>
      </c>
      <c r="F4" s="242"/>
    </row>
    <row r="5" spans="1:6">
      <c r="A5" s="6"/>
      <c r="B5" s="6"/>
      <c r="D5" s="243"/>
      <c r="E5" s="241"/>
      <c r="F5" s="6"/>
    </row>
    <row r="6" spans="1:6">
      <c r="A6" s="6"/>
      <c r="B6" s="6"/>
      <c r="C6" s="6"/>
      <c r="D6" s="241"/>
      <c r="E6" s="241"/>
      <c r="F6" s="6"/>
    </row>
    <row r="7" spans="1:6" ht="15.75">
      <c r="B7" s="244" t="s">
        <v>599</v>
      </c>
      <c r="C7" s="244"/>
      <c r="D7" s="244"/>
      <c r="E7" s="241"/>
      <c r="F7" s="6"/>
    </row>
    <row r="8" spans="1:6" ht="15.75">
      <c r="A8" s="245"/>
      <c r="B8" s="235" t="s">
        <v>600</v>
      </c>
      <c r="C8" s="235"/>
      <c r="D8" s="235"/>
      <c r="E8" s="235"/>
      <c r="F8" s="6"/>
    </row>
    <row r="9" spans="1:6" ht="15.75">
      <c r="A9" s="245"/>
      <c r="B9" s="6"/>
      <c r="C9" s="6"/>
      <c r="D9" s="241"/>
      <c r="E9" s="241"/>
      <c r="F9" s="6"/>
    </row>
    <row r="10" spans="1:6" ht="15.75">
      <c r="A10" s="246"/>
      <c r="B10" s="6"/>
      <c r="C10" s="6"/>
      <c r="D10" s="241"/>
      <c r="E10" s="241"/>
      <c r="F10" s="6"/>
    </row>
    <row r="11" spans="1:6" ht="15.75">
      <c r="A11" s="246"/>
      <c r="B11" s="6"/>
      <c r="C11" s="6"/>
      <c r="D11" s="241"/>
      <c r="E11" s="241" t="s">
        <v>724</v>
      </c>
      <c r="F11" s="6"/>
    </row>
    <row r="12" spans="1:6" ht="51.75">
      <c r="A12" s="247" t="s">
        <v>5</v>
      </c>
      <c r="B12" s="247" t="s">
        <v>601</v>
      </c>
      <c r="C12" s="247" t="s">
        <v>7</v>
      </c>
      <c r="D12" s="247" t="s">
        <v>602</v>
      </c>
      <c r="E12" s="247" t="s">
        <v>9</v>
      </c>
      <c r="F12" s="248" t="s">
        <v>603</v>
      </c>
    </row>
    <row r="13" spans="1:6">
      <c r="A13" s="249" t="s">
        <v>604</v>
      </c>
      <c r="B13" s="250"/>
      <c r="C13" s="250"/>
      <c r="D13" s="251"/>
      <c r="E13" s="251"/>
      <c r="F13" s="252"/>
    </row>
    <row r="14" spans="1:6" ht="26.25">
      <c r="A14" s="253" t="s">
        <v>15</v>
      </c>
      <c r="B14" s="254" t="s">
        <v>605</v>
      </c>
      <c r="C14" s="255" t="s">
        <v>434</v>
      </c>
      <c r="D14" s="256">
        <v>3.89</v>
      </c>
      <c r="E14" s="256">
        <v>0.04</v>
      </c>
      <c r="F14" s="257">
        <f>D14+E14</f>
        <v>3.93</v>
      </c>
    </row>
    <row r="15" spans="1:6" ht="26.25">
      <c r="A15" s="253" t="s">
        <v>18</v>
      </c>
      <c r="B15" s="254" t="s">
        <v>606</v>
      </c>
      <c r="C15" s="255" t="s">
        <v>434</v>
      </c>
      <c r="D15" s="256">
        <v>2.38</v>
      </c>
      <c r="E15" s="256">
        <v>0.04</v>
      </c>
      <c r="F15" s="257">
        <f>D15+E15</f>
        <v>2.42</v>
      </c>
    </row>
    <row r="16" spans="1:6" ht="26.25">
      <c r="A16" s="253" t="s">
        <v>448</v>
      </c>
      <c r="B16" s="254" t="s">
        <v>607</v>
      </c>
      <c r="C16" s="255" t="s">
        <v>434</v>
      </c>
      <c r="D16" s="256">
        <v>4.7300000000000004</v>
      </c>
      <c r="E16" s="256">
        <v>0.05</v>
      </c>
      <c r="F16" s="257">
        <f>D16+E16</f>
        <v>4.78</v>
      </c>
    </row>
    <row r="17" spans="1:6" ht="26.25">
      <c r="A17" s="253" t="s">
        <v>608</v>
      </c>
      <c r="B17" s="254" t="s">
        <v>609</v>
      </c>
      <c r="C17" s="255" t="s">
        <v>434</v>
      </c>
      <c r="D17" s="256">
        <v>2.21</v>
      </c>
      <c r="E17" s="256">
        <v>0.04</v>
      </c>
      <c r="F17" s="257">
        <f>D17+E17</f>
        <v>2.25</v>
      </c>
    </row>
    <row r="18" spans="1:6">
      <c r="A18" s="258" t="s">
        <v>610</v>
      </c>
      <c r="B18" s="259"/>
      <c r="C18" s="259"/>
      <c r="D18" s="259"/>
      <c r="E18" s="259"/>
      <c r="F18" s="260"/>
    </row>
    <row r="19" spans="1:6" ht="26.25">
      <c r="A19" s="253" t="s">
        <v>24</v>
      </c>
      <c r="B19" s="254" t="s">
        <v>611</v>
      </c>
      <c r="C19" s="261" t="s">
        <v>445</v>
      </c>
      <c r="D19" s="256">
        <v>1.17</v>
      </c>
      <c r="E19" s="256">
        <v>0.04</v>
      </c>
      <c r="F19" s="257">
        <f t="shared" ref="F19:F29" si="0">D19+E19</f>
        <v>1.21</v>
      </c>
    </row>
    <row r="20" spans="1:6" ht="26.25">
      <c r="A20" s="253" t="s">
        <v>401</v>
      </c>
      <c r="B20" s="254" t="s">
        <v>612</v>
      </c>
      <c r="C20" s="261" t="s">
        <v>445</v>
      </c>
      <c r="D20" s="256">
        <v>1.34</v>
      </c>
      <c r="E20" s="256">
        <v>0.04</v>
      </c>
      <c r="F20" s="257">
        <f t="shared" si="0"/>
        <v>1.3800000000000001</v>
      </c>
    </row>
    <row r="21" spans="1:6" ht="26.25">
      <c r="A21" s="253" t="s">
        <v>405</v>
      </c>
      <c r="B21" s="254" t="s">
        <v>613</v>
      </c>
      <c r="C21" s="261" t="s">
        <v>445</v>
      </c>
      <c r="D21" s="256">
        <v>1.17</v>
      </c>
      <c r="E21" s="256">
        <v>0.04</v>
      </c>
      <c r="F21" s="257">
        <f t="shared" si="0"/>
        <v>1.21</v>
      </c>
    </row>
    <row r="22" spans="1:6" ht="26.25">
      <c r="A22" s="253" t="s">
        <v>407</v>
      </c>
      <c r="B22" s="254" t="s">
        <v>614</v>
      </c>
      <c r="C22" s="261" t="s">
        <v>445</v>
      </c>
      <c r="D22" s="256">
        <v>1.17</v>
      </c>
      <c r="E22" s="256">
        <v>0.04</v>
      </c>
      <c r="F22" s="257">
        <f t="shared" si="0"/>
        <v>1.21</v>
      </c>
    </row>
    <row r="23" spans="1:6" ht="26.25">
      <c r="A23" s="253" t="s">
        <v>409</v>
      </c>
      <c r="B23" s="254" t="s">
        <v>615</v>
      </c>
      <c r="C23" s="261" t="s">
        <v>445</v>
      </c>
      <c r="D23" s="256">
        <v>1.34</v>
      </c>
      <c r="E23" s="256">
        <v>0.04</v>
      </c>
      <c r="F23" s="257">
        <f t="shared" si="0"/>
        <v>1.3800000000000001</v>
      </c>
    </row>
    <row r="24" spans="1:6" ht="39">
      <c r="A24" s="253" t="s">
        <v>413</v>
      </c>
      <c r="B24" s="254" t="s">
        <v>616</v>
      </c>
      <c r="C24" s="261" t="s">
        <v>445</v>
      </c>
      <c r="D24" s="256">
        <v>1.17</v>
      </c>
      <c r="E24" s="256">
        <v>0.04</v>
      </c>
      <c r="F24" s="257">
        <f t="shared" si="0"/>
        <v>1.21</v>
      </c>
    </row>
    <row r="25" spans="1:6" ht="26.25">
      <c r="A25" s="253" t="s">
        <v>617</v>
      </c>
      <c r="B25" s="254" t="s">
        <v>618</v>
      </c>
      <c r="C25" s="261" t="s">
        <v>445</v>
      </c>
      <c r="D25" s="256">
        <v>0.53</v>
      </c>
      <c r="E25" s="256">
        <v>0.04</v>
      </c>
      <c r="F25" s="257">
        <f t="shared" si="0"/>
        <v>0.57000000000000006</v>
      </c>
    </row>
    <row r="26" spans="1:6" ht="26.25">
      <c r="A26" s="253" t="s">
        <v>491</v>
      </c>
      <c r="B26" s="254" t="s">
        <v>619</v>
      </c>
      <c r="C26" s="261" t="s">
        <v>445</v>
      </c>
      <c r="D26" s="256">
        <v>0.87</v>
      </c>
      <c r="E26" s="262"/>
      <c r="F26" s="257">
        <f t="shared" si="0"/>
        <v>0.87</v>
      </c>
    </row>
    <row r="27" spans="1:6" ht="26.25">
      <c r="A27" s="253" t="s">
        <v>620</v>
      </c>
      <c r="B27" s="254" t="s">
        <v>621</v>
      </c>
      <c r="C27" s="261" t="s">
        <v>445</v>
      </c>
      <c r="D27" s="256">
        <v>1.07</v>
      </c>
      <c r="E27" s="256">
        <v>0.01</v>
      </c>
      <c r="F27" s="257">
        <f t="shared" si="0"/>
        <v>1.08</v>
      </c>
    </row>
    <row r="28" spans="1:6" ht="51.75">
      <c r="A28" s="253" t="s">
        <v>622</v>
      </c>
      <c r="B28" s="254" t="s">
        <v>623</v>
      </c>
      <c r="C28" s="261" t="s">
        <v>445</v>
      </c>
      <c r="D28" s="256">
        <v>1.48</v>
      </c>
      <c r="E28" s="256">
        <v>7.0000000000000007E-2</v>
      </c>
      <c r="F28" s="257">
        <f t="shared" si="0"/>
        <v>1.55</v>
      </c>
    </row>
    <row r="29" spans="1:6" ht="51.75">
      <c r="A29" s="253" t="s">
        <v>419</v>
      </c>
      <c r="B29" s="254" t="s">
        <v>624</v>
      </c>
      <c r="C29" s="261" t="s">
        <v>445</v>
      </c>
      <c r="D29" s="256">
        <v>2.42</v>
      </c>
      <c r="E29" s="256">
        <v>0.06</v>
      </c>
      <c r="F29" s="257">
        <f t="shared" si="0"/>
        <v>2.48</v>
      </c>
    </row>
    <row r="30" spans="1:6">
      <c r="A30" s="263" t="s">
        <v>625</v>
      </c>
      <c r="B30" s="264"/>
      <c r="C30" s="264"/>
      <c r="D30" s="264"/>
      <c r="E30" s="264"/>
      <c r="F30" s="265"/>
    </row>
    <row r="31" spans="1:6" ht="26.25">
      <c r="A31" s="253" t="s">
        <v>626</v>
      </c>
      <c r="B31" s="254" t="s">
        <v>627</v>
      </c>
      <c r="C31" s="261" t="s">
        <v>445</v>
      </c>
      <c r="D31" s="256">
        <v>1.84</v>
      </c>
      <c r="E31" s="255">
        <v>0.05</v>
      </c>
      <c r="F31" s="266">
        <f t="shared" ref="F31:F43" si="1">D31+E31</f>
        <v>1.8900000000000001</v>
      </c>
    </row>
    <row r="32" spans="1:6" ht="26.25">
      <c r="A32" s="253" t="s">
        <v>628</v>
      </c>
      <c r="B32" s="254" t="s">
        <v>629</v>
      </c>
      <c r="C32" s="261" t="s">
        <v>445</v>
      </c>
      <c r="D32" s="256">
        <v>1.84</v>
      </c>
      <c r="E32" s="255">
        <v>0.05</v>
      </c>
      <c r="F32" s="266">
        <f t="shared" si="1"/>
        <v>1.8900000000000001</v>
      </c>
    </row>
    <row r="33" spans="1:6" ht="39">
      <c r="A33" s="253" t="s">
        <v>630</v>
      </c>
      <c r="B33" s="254" t="s">
        <v>631</v>
      </c>
      <c r="C33" s="261" t="s">
        <v>445</v>
      </c>
      <c r="D33" s="256">
        <v>1.84</v>
      </c>
      <c r="E33" s="255">
        <v>0.05</v>
      </c>
      <c r="F33" s="266">
        <f t="shared" si="1"/>
        <v>1.8900000000000001</v>
      </c>
    </row>
    <row r="34" spans="1:6" ht="39">
      <c r="A34" s="253" t="s">
        <v>632</v>
      </c>
      <c r="B34" s="254" t="s">
        <v>633</v>
      </c>
      <c r="C34" s="261" t="s">
        <v>445</v>
      </c>
      <c r="D34" s="256">
        <v>1.51</v>
      </c>
      <c r="E34" s="255">
        <v>0.05</v>
      </c>
      <c r="F34" s="266">
        <f t="shared" si="1"/>
        <v>1.56</v>
      </c>
    </row>
    <row r="35" spans="1:6" ht="39">
      <c r="A35" s="253" t="s">
        <v>634</v>
      </c>
      <c r="B35" s="254" t="s">
        <v>635</v>
      </c>
      <c r="C35" s="261" t="s">
        <v>445</v>
      </c>
      <c r="D35" s="256">
        <v>1.34</v>
      </c>
      <c r="E35" s="255">
        <v>0.05</v>
      </c>
      <c r="F35" s="266">
        <f t="shared" si="1"/>
        <v>1.3900000000000001</v>
      </c>
    </row>
    <row r="36" spans="1:6" ht="51.75">
      <c r="A36" s="253" t="s">
        <v>636</v>
      </c>
      <c r="B36" s="254" t="s">
        <v>637</v>
      </c>
      <c r="C36" s="261" t="s">
        <v>445</v>
      </c>
      <c r="D36" s="256">
        <v>1.51</v>
      </c>
      <c r="E36" s="255">
        <v>0.05</v>
      </c>
      <c r="F36" s="266">
        <f t="shared" si="1"/>
        <v>1.56</v>
      </c>
    </row>
    <row r="37" spans="1:6" ht="39">
      <c r="A37" s="253" t="s">
        <v>638</v>
      </c>
      <c r="B37" s="254" t="s">
        <v>639</v>
      </c>
      <c r="C37" s="261" t="s">
        <v>445</v>
      </c>
      <c r="D37" s="256">
        <v>1.17</v>
      </c>
      <c r="E37" s="255">
        <v>0.05</v>
      </c>
      <c r="F37" s="266">
        <f t="shared" si="1"/>
        <v>1.22</v>
      </c>
    </row>
    <row r="38" spans="1:6" ht="39">
      <c r="A38" s="253" t="s">
        <v>640</v>
      </c>
      <c r="B38" s="254" t="s">
        <v>641</v>
      </c>
      <c r="C38" s="261" t="s">
        <v>445</v>
      </c>
      <c r="D38" s="256">
        <v>1.17</v>
      </c>
      <c r="E38" s="255">
        <v>0.03</v>
      </c>
      <c r="F38" s="266">
        <f t="shared" si="1"/>
        <v>1.2</v>
      </c>
    </row>
    <row r="39" spans="1:6" ht="26.25">
      <c r="A39" s="253" t="s">
        <v>642</v>
      </c>
      <c r="B39" s="254" t="s">
        <v>618</v>
      </c>
      <c r="C39" s="261" t="s">
        <v>445</v>
      </c>
      <c r="D39" s="256">
        <v>0.53</v>
      </c>
      <c r="E39" s="255">
        <v>0.06</v>
      </c>
      <c r="F39" s="266">
        <f t="shared" si="1"/>
        <v>0.59000000000000008</v>
      </c>
    </row>
    <row r="40" spans="1:6" ht="39">
      <c r="A40" s="253" t="s">
        <v>643</v>
      </c>
      <c r="B40" s="254" t="s">
        <v>644</v>
      </c>
      <c r="C40" s="261" t="s">
        <v>445</v>
      </c>
      <c r="D40" s="256">
        <v>0.33</v>
      </c>
      <c r="E40" s="255">
        <v>0.02</v>
      </c>
      <c r="F40" s="266">
        <f t="shared" si="1"/>
        <v>0.35000000000000003</v>
      </c>
    </row>
    <row r="41" spans="1:6" ht="26.25">
      <c r="A41" s="253" t="s">
        <v>645</v>
      </c>
      <c r="B41" s="254" t="s">
        <v>621</v>
      </c>
      <c r="C41" s="261" t="s">
        <v>445</v>
      </c>
      <c r="D41" s="256">
        <v>1.68</v>
      </c>
      <c r="E41" s="255">
        <v>0.04</v>
      </c>
      <c r="F41" s="266">
        <f t="shared" si="1"/>
        <v>1.72</v>
      </c>
    </row>
    <row r="42" spans="1:6" ht="51.75">
      <c r="A42" s="253" t="s">
        <v>646</v>
      </c>
      <c r="B42" s="254" t="s">
        <v>623</v>
      </c>
      <c r="C42" s="261" t="s">
        <v>445</v>
      </c>
      <c r="D42" s="256">
        <v>1.48</v>
      </c>
      <c r="E42" s="255">
        <v>0.09</v>
      </c>
      <c r="F42" s="266">
        <f t="shared" si="1"/>
        <v>1.57</v>
      </c>
    </row>
    <row r="43" spans="1:6" ht="51.75">
      <c r="A43" s="253" t="s">
        <v>647</v>
      </c>
      <c r="B43" s="254" t="s">
        <v>624</v>
      </c>
      <c r="C43" s="261" t="s">
        <v>445</v>
      </c>
      <c r="D43" s="256">
        <v>2.42</v>
      </c>
      <c r="E43" s="255">
        <v>0.09</v>
      </c>
      <c r="F43" s="266">
        <f t="shared" si="1"/>
        <v>2.5099999999999998</v>
      </c>
    </row>
    <row r="44" spans="1:6">
      <c r="A44" s="267" t="s">
        <v>648</v>
      </c>
      <c r="B44" s="254"/>
      <c r="C44" s="261"/>
      <c r="D44" s="256"/>
      <c r="E44" s="253"/>
      <c r="F44" s="268"/>
    </row>
    <row r="45" spans="1:6">
      <c r="A45" s="269" t="s">
        <v>649</v>
      </c>
      <c r="B45" s="254"/>
      <c r="C45" s="261"/>
      <c r="D45" s="256"/>
      <c r="E45" s="253"/>
      <c r="F45" s="268"/>
    </row>
    <row r="46" spans="1:6" ht="26.25">
      <c r="A46" s="253" t="s">
        <v>650</v>
      </c>
      <c r="B46" s="254" t="s">
        <v>651</v>
      </c>
      <c r="C46" s="261" t="s">
        <v>33</v>
      </c>
      <c r="D46" s="256">
        <v>2.41</v>
      </c>
      <c r="E46" s="256">
        <v>0.05</v>
      </c>
      <c r="F46" s="257">
        <f t="shared" ref="F46:F55" si="2">D46+E46</f>
        <v>2.46</v>
      </c>
    </row>
    <row r="47" spans="1:6" ht="26.25">
      <c r="A47" s="253" t="s">
        <v>652</v>
      </c>
      <c r="B47" s="254" t="s">
        <v>653</v>
      </c>
      <c r="C47" s="261" t="s">
        <v>33</v>
      </c>
      <c r="D47" s="256">
        <v>1.85</v>
      </c>
      <c r="E47" s="256">
        <v>0.05</v>
      </c>
      <c r="F47" s="257">
        <f t="shared" si="2"/>
        <v>1.9000000000000001</v>
      </c>
    </row>
    <row r="48" spans="1:6" ht="26.25">
      <c r="A48" s="253" t="s">
        <v>654</v>
      </c>
      <c r="B48" s="254" t="s">
        <v>655</v>
      </c>
      <c r="C48" s="261" t="s">
        <v>33</v>
      </c>
      <c r="D48" s="256">
        <v>3.14</v>
      </c>
      <c r="E48" s="256">
        <v>0.05</v>
      </c>
      <c r="F48" s="257">
        <f t="shared" si="2"/>
        <v>3.19</v>
      </c>
    </row>
    <row r="49" spans="1:6" ht="26.25">
      <c r="A49" s="253" t="s">
        <v>656</v>
      </c>
      <c r="B49" s="254" t="s">
        <v>657</v>
      </c>
      <c r="C49" s="261" t="s">
        <v>33</v>
      </c>
      <c r="D49" s="256">
        <v>4.32</v>
      </c>
      <c r="E49" s="256">
        <v>1.34</v>
      </c>
      <c r="F49" s="257">
        <f t="shared" si="2"/>
        <v>5.66</v>
      </c>
    </row>
    <row r="50" spans="1:6" ht="26.25">
      <c r="A50" s="253" t="s">
        <v>658</v>
      </c>
      <c r="B50" s="254" t="s">
        <v>659</v>
      </c>
      <c r="C50" s="261" t="s">
        <v>33</v>
      </c>
      <c r="D50" s="256">
        <v>7.09</v>
      </c>
      <c r="E50" s="256">
        <v>7.02</v>
      </c>
      <c r="F50" s="257">
        <f t="shared" si="2"/>
        <v>14.11</v>
      </c>
    </row>
    <row r="51" spans="1:6" ht="39">
      <c r="A51" s="253" t="s">
        <v>660</v>
      </c>
      <c r="B51" s="254" t="s">
        <v>661</v>
      </c>
      <c r="C51" s="261" t="s">
        <v>33</v>
      </c>
      <c r="D51" s="256">
        <v>2.6</v>
      </c>
      <c r="E51" s="256">
        <v>2.1</v>
      </c>
      <c r="F51" s="257">
        <f t="shared" si="2"/>
        <v>4.7</v>
      </c>
    </row>
    <row r="52" spans="1:6" ht="51.75">
      <c r="A52" s="253" t="s">
        <v>662</v>
      </c>
      <c r="B52" s="254" t="s">
        <v>663</v>
      </c>
      <c r="C52" s="261" t="s">
        <v>33</v>
      </c>
      <c r="D52" s="256">
        <v>4.66</v>
      </c>
      <c r="E52" s="256">
        <v>2.1</v>
      </c>
      <c r="F52" s="257">
        <f t="shared" si="2"/>
        <v>6.76</v>
      </c>
    </row>
    <row r="53" spans="1:6" ht="51.75">
      <c r="A53" s="253" t="s">
        <v>664</v>
      </c>
      <c r="B53" s="254" t="s">
        <v>665</v>
      </c>
      <c r="C53" s="261" t="s">
        <v>33</v>
      </c>
      <c r="D53" s="256">
        <v>4.66</v>
      </c>
      <c r="E53" s="256">
        <v>2.1</v>
      </c>
      <c r="F53" s="257">
        <f t="shared" si="2"/>
        <v>6.76</v>
      </c>
    </row>
    <row r="54" spans="1:6" ht="51.75">
      <c r="A54" s="253" t="s">
        <v>666</v>
      </c>
      <c r="B54" s="254" t="s">
        <v>667</v>
      </c>
      <c r="C54" s="261" t="s">
        <v>33</v>
      </c>
      <c r="D54" s="256">
        <v>5.14</v>
      </c>
      <c r="E54" s="256">
        <v>22.21</v>
      </c>
      <c r="F54" s="257">
        <f t="shared" si="2"/>
        <v>27.35</v>
      </c>
    </row>
    <row r="55" spans="1:6" ht="39">
      <c r="A55" s="253" t="s">
        <v>668</v>
      </c>
      <c r="B55" s="254" t="s">
        <v>669</v>
      </c>
      <c r="C55" s="261" t="s">
        <v>33</v>
      </c>
      <c r="D55" s="256">
        <v>2.41</v>
      </c>
      <c r="E55" s="256">
        <v>3</v>
      </c>
      <c r="F55" s="257">
        <f t="shared" si="2"/>
        <v>5.41</v>
      </c>
    </row>
    <row r="56" spans="1:6">
      <c r="A56" s="267" t="s">
        <v>670</v>
      </c>
      <c r="B56" s="254"/>
      <c r="C56" s="261"/>
      <c r="D56" s="256"/>
      <c r="E56" s="256"/>
      <c r="F56" s="257"/>
    </row>
    <row r="57" spans="1:6" ht="26.25">
      <c r="A57" s="253" t="s">
        <v>671</v>
      </c>
      <c r="B57" s="254" t="s">
        <v>672</v>
      </c>
      <c r="C57" s="261" t="s">
        <v>33</v>
      </c>
      <c r="D57" s="256">
        <v>2.57</v>
      </c>
      <c r="E57" s="256">
        <v>2.7</v>
      </c>
      <c r="F57" s="257">
        <f t="shared" ref="F57:F69" si="3">D57+E57</f>
        <v>5.27</v>
      </c>
    </row>
    <row r="58" spans="1:6" ht="51.75">
      <c r="A58" s="253" t="s">
        <v>673</v>
      </c>
      <c r="B58" s="254" t="s">
        <v>674</v>
      </c>
      <c r="C58" s="261" t="s">
        <v>33</v>
      </c>
      <c r="D58" s="256">
        <v>4.38</v>
      </c>
      <c r="E58" s="256">
        <v>2.2000000000000002</v>
      </c>
      <c r="F58" s="257">
        <f t="shared" si="3"/>
        <v>6.58</v>
      </c>
    </row>
    <row r="59" spans="1:6" ht="51.75">
      <c r="A59" s="253" t="s">
        <v>675</v>
      </c>
      <c r="B59" s="254" t="s">
        <v>676</v>
      </c>
      <c r="C59" s="261" t="s">
        <v>33</v>
      </c>
      <c r="D59" s="256">
        <v>0.85</v>
      </c>
      <c r="E59" s="256"/>
      <c r="F59" s="257">
        <f t="shared" si="3"/>
        <v>0.85</v>
      </c>
    </row>
    <row r="60" spans="1:6">
      <c r="A60" s="270" t="s">
        <v>677</v>
      </c>
      <c r="B60" s="254"/>
      <c r="C60" s="261"/>
      <c r="D60" s="256"/>
      <c r="E60" s="256"/>
      <c r="F60" s="257">
        <f t="shared" si="3"/>
        <v>0</v>
      </c>
    </row>
    <row r="61" spans="1:6">
      <c r="A61" s="270"/>
      <c r="B61" s="271" t="s">
        <v>678</v>
      </c>
      <c r="C61" s="261"/>
      <c r="D61" s="256"/>
      <c r="E61" s="256"/>
      <c r="F61" s="257">
        <f t="shared" si="3"/>
        <v>0</v>
      </c>
    </row>
    <row r="62" spans="1:6" ht="26.25">
      <c r="A62" s="253" t="s">
        <v>679</v>
      </c>
      <c r="B62" s="254" t="s">
        <v>680</v>
      </c>
      <c r="C62" s="261" t="s">
        <v>33</v>
      </c>
      <c r="D62" s="256">
        <v>0.85</v>
      </c>
      <c r="E62" s="256">
        <v>1.8</v>
      </c>
      <c r="F62" s="257">
        <f t="shared" si="3"/>
        <v>2.65</v>
      </c>
    </row>
    <row r="63" spans="1:6" ht="39">
      <c r="A63" s="253" t="s">
        <v>681</v>
      </c>
      <c r="B63" s="254" t="s">
        <v>682</v>
      </c>
      <c r="C63" s="261" t="s">
        <v>33</v>
      </c>
      <c r="D63" s="256">
        <v>1.95</v>
      </c>
      <c r="E63" s="256">
        <v>0.08</v>
      </c>
      <c r="F63" s="257">
        <f t="shared" si="3"/>
        <v>2.0299999999999998</v>
      </c>
    </row>
    <row r="64" spans="1:6" ht="39">
      <c r="A64" s="253" t="s">
        <v>683</v>
      </c>
      <c r="B64" s="254" t="s">
        <v>684</v>
      </c>
      <c r="C64" s="261" t="s">
        <v>33</v>
      </c>
      <c r="D64" s="256">
        <v>3.53</v>
      </c>
      <c r="E64" s="256">
        <v>1.94</v>
      </c>
      <c r="F64" s="257">
        <f t="shared" si="3"/>
        <v>5.47</v>
      </c>
    </row>
    <row r="65" spans="1:6" ht="39">
      <c r="A65" s="253" t="s">
        <v>685</v>
      </c>
      <c r="B65" s="254" t="s">
        <v>686</v>
      </c>
      <c r="C65" s="261" t="s">
        <v>33</v>
      </c>
      <c r="D65" s="256">
        <v>3.53</v>
      </c>
      <c r="E65" s="256">
        <v>21.1</v>
      </c>
      <c r="F65" s="257">
        <f t="shared" si="3"/>
        <v>24.630000000000003</v>
      </c>
    </row>
    <row r="66" spans="1:6" ht="39">
      <c r="A66" s="253" t="s">
        <v>687</v>
      </c>
      <c r="B66" s="254" t="s">
        <v>688</v>
      </c>
      <c r="C66" s="261" t="s">
        <v>33</v>
      </c>
      <c r="D66" s="256">
        <v>3.53</v>
      </c>
      <c r="E66" s="256">
        <v>0.27</v>
      </c>
      <c r="F66" s="257">
        <f t="shared" si="3"/>
        <v>3.8</v>
      </c>
    </row>
    <row r="67" spans="1:6" ht="39">
      <c r="A67" s="253" t="s">
        <v>689</v>
      </c>
      <c r="B67" s="254" t="s">
        <v>690</v>
      </c>
      <c r="C67" s="261" t="s">
        <v>33</v>
      </c>
      <c r="D67" s="256">
        <v>4.58</v>
      </c>
      <c r="E67" s="256">
        <v>0.99</v>
      </c>
      <c r="F67" s="257">
        <f t="shared" si="3"/>
        <v>5.57</v>
      </c>
    </row>
    <row r="68" spans="1:6" ht="39">
      <c r="A68" s="253" t="s">
        <v>691</v>
      </c>
      <c r="B68" s="254" t="s">
        <v>692</v>
      </c>
      <c r="C68" s="261" t="s">
        <v>33</v>
      </c>
      <c r="D68" s="256">
        <v>4.58</v>
      </c>
      <c r="E68" s="256">
        <v>0.9</v>
      </c>
      <c r="F68" s="257">
        <f t="shared" si="3"/>
        <v>5.48</v>
      </c>
    </row>
    <row r="69" spans="1:6" ht="39">
      <c r="A69" s="253" t="s">
        <v>691</v>
      </c>
      <c r="B69" s="254" t="s">
        <v>693</v>
      </c>
      <c r="C69" s="261" t="s">
        <v>33</v>
      </c>
      <c r="D69" s="256">
        <v>4.58</v>
      </c>
      <c r="E69" s="256">
        <v>1.89</v>
      </c>
      <c r="F69" s="257">
        <f t="shared" si="3"/>
        <v>6.47</v>
      </c>
    </row>
    <row r="70" spans="1:6">
      <c r="A70" s="269" t="s">
        <v>694</v>
      </c>
      <c r="B70" s="254"/>
      <c r="C70" s="261"/>
      <c r="D70" s="256"/>
      <c r="E70" s="256"/>
      <c r="F70" s="257"/>
    </row>
    <row r="71" spans="1:6" ht="26.25">
      <c r="A71" s="253" t="s">
        <v>695</v>
      </c>
      <c r="B71" s="254" t="s">
        <v>696</v>
      </c>
      <c r="C71" s="261" t="s">
        <v>33</v>
      </c>
      <c r="D71" s="256">
        <v>1.61</v>
      </c>
      <c r="E71" s="256">
        <v>0.1</v>
      </c>
      <c r="F71" s="257">
        <f t="shared" ref="F71:F76" si="4">D71+E71</f>
        <v>1.7100000000000002</v>
      </c>
    </row>
    <row r="72" spans="1:6" ht="26.25">
      <c r="A72" s="253" t="s">
        <v>697</v>
      </c>
      <c r="B72" s="254" t="s">
        <v>698</v>
      </c>
      <c r="C72" s="261" t="s">
        <v>33</v>
      </c>
      <c r="D72" s="256">
        <v>1.61</v>
      </c>
      <c r="E72" s="256">
        <v>0.47</v>
      </c>
      <c r="F72" s="257">
        <f t="shared" si="4"/>
        <v>2.08</v>
      </c>
    </row>
    <row r="73" spans="1:6" ht="26.25">
      <c r="A73" s="253" t="s">
        <v>699</v>
      </c>
      <c r="B73" s="254" t="s">
        <v>700</v>
      </c>
      <c r="C73" s="261" t="s">
        <v>33</v>
      </c>
      <c r="D73" s="256">
        <v>0.56999999999999995</v>
      </c>
      <c r="E73" s="256">
        <v>7.0000000000000007E-2</v>
      </c>
      <c r="F73" s="257">
        <f t="shared" si="4"/>
        <v>0.6399999999999999</v>
      </c>
    </row>
    <row r="74" spans="1:6" ht="26.25">
      <c r="A74" s="253" t="s">
        <v>701</v>
      </c>
      <c r="B74" s="254" t="s">
        <v>702</v>
      </c>
      <c r="C74" s="261" t="s">
        <v>33</v>
      </c>
      <c r="D74" s="256">
        <v>1.39</v>
      </c>
      <c r="E74" s="256"/>
      <c r="F74" s="257">
        <f t="shared" si="4"/>
        <v>1.39</v>
      </c>
    </row>
    <row r="75" spans="1:6" ht="39">
      <c r="A75" s="253" t="s">
        <v>703</v>
      </c>
      <c r="B75" s="254" t="s">
        <v>704</v>
      </c>
      <c r="C75" s="261" t="s">
        <v>33</v>
      </c>
      <c r="D75" s="256">
        <v>0.79</v>
      </c>
      <c r="E75" s="256">
        <v>0.01</v>
      </c>
      <c r="F75" s="257">
        <f t="shared" si="4"/>
        <v>0.8</v>
      </c>
    </row>
    <row r="76" spans="1:6" ht="26.25">
      <c r="A76" s="253" t="s">
        <v>705</v>
      </c>
      <c r="B76" s="254" t="s">
        <v>706</v>
      </c>
      <c r="C76" s="261" t="s">
        <v>33</v>
      </c>
      <c r="D76" s="256">
        <v>2.35</v>
      </c>
      <c r="E76" s="256">
        <v>0.03</v>
      </c>
      <c r="F76" s="257">
        <f t="shared" si="4"/>
        <v>2.38</v>
      </c>
    </row>
    <row r="77" spans="1:6">
      <c r="A77" s="269" t="s">
        <v>707</v>
      </c>
      <c r="B77" s="254"/>
      <c r="C77" s="261"/>
      <c r="D77" s="256"/>
      <c r="E77" s="256"/>
      <c r="F77" s="257"/>
    </row>
    <row r="78" spans="1:6">
      <c r="A78" s="269" t="s">
        <v>708</v>
      </c>
      <c r="B78" s="254"/>
      <c r="C78" s="261"/>
      <c r="D78" s="256"/>
      <c r="E78" s="256"/>
      <c r="F78" s="257"/>
    </row>
    <row r="79" spans="1:6" ht="26.25">
      <c r="A79" s="253" t="s">
        <v>709</v>
      </c>
      <c r="B79" s="254" t="s">
        <v>710</v>
      </c>
      <c r="C79" s="261" t="s">
        <v>33</v>
      </c>
      <c r="D79" s="256">
        <v>0.86</v>
      </c>
      <c r="E79" s="256">
        <v>0.04</v>
      </c>
      <c r="F79" s="257">
        <f>D79+E79</f>
        <v>0.9</v>
      </c>
    </row>
    <row r="80" spans="1:6">
      <c r="A80" s="269" t="s">
        <v>711</v>
      </c>
      <c r="B80" s="254"/>
      <c r="C80" s="261"/>
      <c r="D80" s="256"/>
      <c r="E80" s="256"/>
      <c r="F80" s="257"/>
    </row>
    <row r="81" spans="1:6" ht="26.25">
      <c r="A81" s="253" t="s">
        <v>712</v>
      </c>
      <c r="B81" s="254" t="s">
        <v>713</v>
      </c>
      <c r="C81" s="261" t="s">
        <v>33</v>
      </c>
      <c r="D81" s="256">
        <v>2.33</v>
      </c>
      <c r="E81" s="256">
        <v>0.1</v>
      </c>
      <c r="F81" s="257">
        <f>D81+E81</f>
        <v>2.4300000000000002</v>
      </c>
    </row>
    <row r="82" spans="1:6" ht="26.25">
      <c r="A82" s="253" t="s">
        <v>714</v>
      </c>
      <c r="B82" s="254" t="s">
        <v>715</v>
      </c>
      <c r="C82" s="261" t="s">
        <v>33</v>
      </c>
      <c r="D82" s="256">
        <v>3.13</v>
      </c>
      <c r="E82" s="256">
        <v>0.16</v>
      </c>
      <c r="F82" s="257">
        <f>D82+E82</f>
        <v>3.29</v>
      </c>
    </row>
    <row r="83" spans="1:6" ht="26.25">
      <c r="A83" s="253" t="s">
        <v>716</v>
      </c>
      <c r="B83" s="254" t="s">
        <v>717</v>
      </c>
      <c r="C83" s="261" t="s">
        <v>33</v>
      </c>
      <c r="D83" s="256">
        <v>1.39</v>
      </c>
      <c r="E83" s="256"/>
      <c r="F83" s="257">
        <f>D83+E83</f>
        <v>1.39</v>
      </c>
    </row>
    <row r="84" spans="1:6" ht="26.25">
      <c r="A84" s="272" t="s">
        <v>718</v>
      </c>
      <c r="B84" s="273" t="s">
        <v>719</v>
      </c>
      <c r="C84" s="274" t="s">
        <v>33</v>
      </c>
      <c r="D84" s="275">
        <v>1.39</v>
      </c>
      <c r="E84" s="256"/>
      <c r="F84" s="257">
        <f>D84+E84</f>
        <v>1.39</v>
      </c>
    </row>
    <row r="85" spans="1:6">
      <c r="A85" s="276" t="s">
        <v>720</v>
      </c>
      <c r="B85" s="277"/>
      <c r="C85" s="247"/>
      <c r="D85" s="278"/>
      <c r="E85" s="278"/>
      <c r="F85" s="257"/>
    </row>
    <row r="86" spans="1:6">
      <c r="A86" s="279" t="s">
        <v>608</v>
      </c>
      <c r="B86" s="277" t="s">
        <v>721</v>
      </c>
      <c r="C86" s="247" t="s">
        <v>722</v>
      </c>
      <c r="D86" s="278">
        <v>0.42</v>
      </c>
      <c r="E86" s="278">
        <v>0.21</v>
      </c>
      <c r="F86" s="257">
        <f>D86+E86</f>
        <v>0.63</v>
      </c>
    </row>
    <row r="87" spans="1:6" ht="18.75">
      <c r="A87" s="280" t="s">
        <v>723</v>
      </c>
      <c r="B87" s="20"/>
      <c r="C87" s="20"/>
      <c r="D87" s="281">
        <v>7.41</v>
      </c>
      <c r="E87" s="282"/>
      <c r="F87" s="256"/>
    </row>
  </sheetData>
  <mergeCells count="6">
    <mergeCell ref="D2:E2"/>
    <mergeCell ref="E4:F4"/>
    <mergeCell ref="B7:D7"/>
    <mergeCell ref="B8:E8"/>
    <mergeCell ref="A18:F18"/>
    <mergeCell ref="A30:F3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Платн.усл.</vt:lpstr>
      <vt:lpstr>Дерматовенерол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2020-01-08T07:45:05Z</dcterms:modified>
</cp:coreProperties>
</file>