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509"/>
  </bookViews>
  <sheets>
    <sheet name="Price for the foreign citizens" sheetId="7" r:id="rId1"/>
    <sheet name="Прейск-т для иностр.гр-н" sheetId="6" r:id="rId2"/>
    <sheet name="Курс валют" sheetId="1" r:id="rId3"/>
    <sheet name="Лист2" sheetId="2" r:id="rId4"/>
    <sheet name="Лист3" sheetId="3" r:id="rId5"/>
  </sheets>
  <calcPr calcId="145621"/>
</workbook>
</file>

<file path=xl/calcChain.xml><?xml version="1.0" encoding="utf-8"?>
<calcChain xmlns="http://schemas.openxmlformats.org/spreadsheetml/2006/main">
  <c r="E6" i="7" l="1"/>
  <c r="E5" i="7"/>
  <c r="D468" i="7"/>
  <c r="D467" i="7"/>
  <c r="D466" i="7"/>
  <c r="D465" i="7"/>
  <c r="D464" i="7"/>
  <c r="D463" i="7"/>
  <c r="D462" i="7"/>
  <c r="D461" i="7"/>
  <c r="D460" i="7"/>
  <c r="D459" i="7"/>
  <c r="D458" i="7"/>
  <c r="D457" i="7"/>
  <c r="D456" i="7"/>
  <c r="D455" i="7"/>
  <c r="D454" i="7"/>
  <c r="D453" i="7"/>
  <c r="D452" i="7"/>
  <c r="D451" i="7"/>
  <c r="D450" i="7"/>
  <c r="D449" i="7"/>
  <c r="D448" i="7"/>
  <c r="D447" i="7"/>
  <c r="D446" i="7"/>
  <c r="D443" i="7"/>
  <c r="D442" i="7"/>
  <c r="D441" i="7"/>
  <c r="D440" i="7"/>
  <c r="D439" i="7"/>
  <c r="D438" i="7"/>
  <c r="D437" i="7"/>
  <c r="D436" i="7"/>
  <c r="D435" i="7"/>
  <c r="D434" i="7"/>
  <c r="D433" i="7"/>
  <c r="D432" i="7"/>
  <c r="D431" i="7"/>
  <c r="D429" i="7"/>
  <c r="D428" i="7"/>
  <c r="D427" i="7"/>
  <c r="D426" i="7"/>
  <c r="D425" i="7"/>
  <c r="D424" i="7"/>
  <c r="D423" i="7"/>
  <c r="D422" i="7"/>
  <c r="D421" i="7"/>
  <c r="D420" i="7"/>
  <c r="D419" i="7"/>
  <c r="D417" i="7"/>
  <c r="D416" i="7"/>
  <c r="D415" i="7"/>
  <c r="D414" i="7"/>
  <c r="D411" i="7"/>
  <c r="D410" i="7"/>
  <c r="D409" i="7"/>
  <c r="D408" i="7"/>
  <c r="D407" i="7"/>
  <c r="D373" i="7"/>
  <c r="D370" i="7"/>
  <c r="D365" i="7"/>
  <c r="D364" i="7"/>
  <c r="D363" i="7"/>
  <c r="D362" i="7"/>
  <c r="D361" i="7"/>
  <c r="D360" i="7"/>
  <c r="D359" i="7"/>
  <c r="D358" i="7"/>
  <c r="D357" i="7"/>
  <c r="D258" i="7"/>
  <c r="D257" i="7"/>
  <c r="D256" i="7"/>
  <c r="D255" i="7"/>
  <c r="D254" i="7"/>
  <c r="D253" i="7"/>
  <c r="D252" i="7"/>
  <c r="D251" i="7"/>
  <c r="D250" i="7"/>
  <c r="D249" i="7"/>
  <c r="D248" i="7"/>
  <c r="D247" i="7"/>
  <c r="D246" i="7"/>
  <c r="D245" i="7"/>
  <c r="D244"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6" i="7"/>
  <c r="D215" i="7"/>
  <c r="D214" i="7"/>
  <c r="D213" i="7"/>
  <c r="D212" i="7"/>
  <c r="D211" i="7"/>
  <c r="D210" i="7"/>
  <c r="D209" i="7"/>
  <c r="D208" i="7"/>
  <c r="D207" i="7"/>
  <c r="D206" i="7"/>
  <c r="D205" i="7"/>
  <c r="D204" i="7"/>
  <c r="D203" i="7"/>
  <c r="D202" i="7"/>
  <c r="D201" i="7"/>
  <c r="D200" i="7"/>
  <c r="D199" i="7"/>
  <c r="D198" i="7"/>
  <c r="D196" i="7"/>
  <c r="D195"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5" i="7"/>
  <c r="D164" i="7"/>
  <c r="D163" i="7"/>
  <c r="D162" i="7"/>
  <c r="D161" i="7"/>
  <c r="D160" i="7"/>
  <c r="D159" i="7"/>
  <c r="D158" i="7"/>
  <c r="D157" i="7"/>
  <c r="D156" i="7"/>
  <c r="D155" i="7"/>
  <c r="D154" i="7"/>
  <c r="D151" i="7"/>
  <c r="D150" i="7"/>
  <c r="D149" i="7"/>
  <c r="D148" i="7"/>
  <c r="D147" i="7"/>
  <c r="D146" i="7"/>
  <c r="D145" i="7"/>
  <c r="D144" i="7"/>
  <c r="D143" i="7"/>
  <c r="D142" i="7"/>
  <c r="D141" i="7"/>
  <c r="D140" i="7"/>
  <c r="D137" i="7"/>
  <c r="D136" i="7"/>
  <c r="D135" i="7"/>
  <c r="D134" i="7"/>
  <c r="D133" i="7"/>
  <c r="D132" i="7"/>
  <c r="D131" i="7"/>
  <c r="D130" i="7"/>
  <c r="D129" i="7"/>
  <c r="D128" i="7"/>
  <c r="D127" i="7"/>
  <c r="D126" i="7"/>
  <c r="D125" i="7"/>
  <c r="D124" i="7"/>
  <c r="D123" i="7"/>
  <c r="D122" i="7"/>
  <c r="D121" i="7"/>
  <c r="D120" i="7"/>
  <c r="D119" i="7"/>
  <c r="D118" i="7"/>
  <c r="D117" i="7"/>
  <c r="D116" i="7"/>
  <c r="D115" i="7"/>
  <c r="D114" i="7"/>
  <c r="D112" i="7"/>
  <c r="D80" i="7"/>
  <c r="D79" i="7"/>
  <c r="D78" i="7"/>
  <c r="D77" i="7"/>
  <c r="D76" i="7"/>
  <c r="D75" i="7"/>
  <c r="D74" i="7"/>
  <c r="D73" i="7"/>
  <c r="D72" i="7"/>
  <c r="D71" i="7"/>
  <c r="D70" i="7"/>
  <c r="D69" i="7"/>
  <c r="D68" i="7"/>
  <c r="D67" i="7"/>
  <c r="D66" i="7"/>
  <c r="D65" i="7"/>
  <c r="D64" i="7"/>
  <c r="D63" i="7"/>
  <c r="D62" i="7"/>
  <c r="D61" i="7"/>
  <c r="D60" i="7"/>
  <c r="D58" i="7"/>
  <c r="D57" i="7"/>
  <c r="D55" i="7"/>
  <c r="D54" i="7"/>
  <c r="D52" i="7"/>
  <c r="D51" i="7"/>
  <c r="D50" i="7"/>
  <c r="D49" i="7"/>
  <c r="D48" i="7"/>
  <c r="D47" i="7"/>
  <c r="D45" i="7"/>
  <c r="D44" i="7"/>
  <c r="D43" i="7"/>
  <c r="D42" i="7"/>
  <c r="D41" i="7"/>
  <c r="D40" i="7"/>
  <c r="D38" i="7"/>
  <c r="D37" i="7"/>
  <c r="D36" i="7"/>
  <c r="D35" i="7"/>
  <c r="D34" i="7"/>
  <c r="D33" i="7"/>
  <c r="D31" i="7"/>
  <c r="D30" i="7"/>
  <c r="D29" i="7"/>
  <c r="D28" i="7"/>
  <c r="D26" i="7"/>
  <c r="D17" i="7"/>
  <c r="D16" i="7"/>
  <c r="D15" i="7"/>
  <c r="D13" i="7"/>
  <c r="D12" i="7"/>
  <c r="D11" i="7"/>
  <c r="E467" i="7" l="1"/>
  <c r="E13" i="7"/>
  <c r="E19" i="7"/>
  <c r="E27" i="7"/>
  <c r="E29" i="7"/>
  <c r="E31" i="7"/>
  <c r="E34" i="7"/>
  <c r="E36" i="7"/>
  <c r="E38" i="7"/>
  <c r="E41" i="7"/>
  <c r="E43" i="7"/>
  <c r="E45" i="7"/>
  <c r="E48" i="7"/>
  <c r="E50" i="7"/>
  <c r="E52" i="7"/>
  <c r="E55" i="7"/>
  <c r="E58" i="7"/>
  <c r="E61" i="7"/>
  <c r="E63" i="7"/>
  <c r="E65" i="7"/>
  <c r="E67" i="7"/>
  <c r="E69" i="7"/>
  <c r="E71" i="7"/>
  <c r="E73" i="7"/>
  <c r="E75" i="7"/>
  <c r="E77" i="7"/>
  <c r="E79" i="7"/>
  <c r="E85" i="7"/>
  <c r="E93" i="7"/>
  <c r="E101" i="7"/>
  <c r="E110" i="7"/>
  <c r="E115" i="7"/>
  <c r="E119" i="7"/>
  <c r="E123" i="7"/>
  <c r="E127" i="7"/>
  <c r="E131" i="7"/>
  <c r="E135" i="7"/>
  <c r="E167" i="7"/>
  <c r="E171" i="7"/>
  <c r="E175" i="7"/>
  <c r="E179" i="7"/>
  <c r="E183" i="7"/>
  <c r="E187" i="7"/>
  <c r="E191" i="7"/>
  <c r="E196" i="7"/>
  <c r="E201" i="7"/>
  <c r="E205" i="7"/>
  <c r="E209" i="7"/>
  <c r="E213" i="7"/>
  <c r="E218" i="7"/>
  <c r="E222" i="7"/>
  <c r="E226" i="7"/>
  <c r="E230" i="7"/>
  <c r="E234" i="7"/>
  <c r="E238" i="7"/>
  <c r="E242" i="7"/>
  <c r="E247" i="7"/>
  <c r="E251" i="7"/>
  <c r="E255" i="7"/>
  <c r="E261" i="7"/>
  <c r="E270" i="7"/>
  <c r="E278" i="7"/>
  <c r="E286" i="7"/>
  <c r="E294" i="7"/>
  <c r="E302" i="7"/>
  <c r="E311" i="7"/>
  <c r="E323" i="7"/>
  <c r="E331" i="7"/>
  <c r="E340" i="7"/>
  <c r="E348" i="7"/>
  <c r="E357" i="7"/>
  <c r="E361" i="7"/>
  <c r="E365" i="7"/>
  <c r="E373" i="7"/>
  <c r="E380" i="7"/>
  <c r="E388" i="7"/>
  <c r="E396" i="7"/>
  <c r="E405" i="7"/>
  <c r="E408" i="7"/>
  <c r="E410" i="7"/>
  <c r="E447" i="7"/>
  <c r="E449" i="7"/>
  <c r="E451" i="7"/>
  <c r="E453" i="7"/>
  <c r="E455" i="7"/>
  <c r="E463" i="7"/>
  <c r="E12" i="7"/>
  <c r="E17" i="7"/>
  <c r="E26" i="7"/>
  <c r="E83" i="7"/>
  <c r="E91" i="7"/>
  <c r="E99" i="7"/>
  <c r="E108" i="7"/>
  <c r="E114" i="7"/>
  <c r="E118" i="7"/>
  <c r="E122" i="7"/>
  <c r="E126" i="7"/>
  <c r="E130" i="7"/>
  <c r="E134" i="7"/>
  <c r="E138" i="7"/>
  <c r="E141" i="7"/>
  <c r="E143" i="7"/>
  <c r="E145" i="7"/>
  <c r="E147" i="7"/>
  <c r="E149" i="7"/>
  <c r="E151" i="7"/>
  <c r="E155" i="7"/>
  <c r="E157" i="7"/>
  <c r="E159" i="7"/>
  <c r="E161" i="7"/>
  <c r="E163" i="7"/>
  <c r="E165" i="7"/>
  <c r="E170" i="7"/>
  <c r="E174" i="7"/>
  <c r="E178" i="7"/>
  <c r="E182" i="7"/>
  <c r="E186" i="7"/>
  <c r="E190" i="7"/>
  <c r="E195" i="7"/>
  <c r="E200" i="7"/>
  <c r="E204" i="7"/>
  <c r="E208" i="7"/>
  <c r="E212" i="7"/>
  <c r="E216" i="7"/>
  <c r="E221" i="7"/>
  <c r="E225" i="7"/>
  <c r="E229" i="7"/>
  <c r="E233" i="7"/>
  <c r="E237" i="7"/>
  <c r="E241" i="7"/>
  <c r="E246" i="7"/>
  <c r="E250" i="7"/>
  <c r="E254" i="7"/>
  <c r="E258" i="7"/>
  <c r="E268" i="7"/>
  <c r="E276" i="7"/>
  <c r="E284" i="7"/>
  <c r="E292" i="7"/>
  <c r="E300" i="7"/>
  <c r="E308" i="7"/>
  <c r="E321" i="7"/>
  <c r="E329" i="7"/>
  <c r="E338" i="7"/>
  <c r="E346" i="7"/>
  <c r="E354" i="7"/>
  <c r="E360" i="7"/>
  <c r="E364" i="7"/>
  <c r="E371" i="7"/>
  <c r="E378" i="7"/>
  <c r="E386" i="7"/>
  <c r="E394" i="7"/>
  <c r="E403" i="7"/>
  <c r="E413" i="7"/>
  <c r="E415" i="7"/>
  <c r="E417" i="7"/>
  <c r="E420" i="7"/>
  <c r="E422" i="7"/>
  <c r="E424" i="7"/>
  <c r="E426" i="7"/>
  <c r="E428" i="7"/>
  <c r="E431" i="7"/>
  <c r="E433" i="7"/>
  <c r="E435" i="7"/>
  <c r="E437" i="7"/>
  <c r="E439" i="7"/>
  <c r="E441" i="7"/>
  <c r="E443" i="7"/>
  <c r="E457" i="7"/>
  <c r="E465" i="7"/>
  <c r="E15" i="7"/>
  <c r="E21" i="7"/>
  <c r="E87" i="7"/>
  <c r="E95" i="7"/>
  <c r="E103" i="7"/>
  <c r="E112" i="7"/>
  <c r="E116" i="7"/>
  <c r="E120" i="7"/>
  <c r="E124" i="7"/>
  <c r="E128" i="7"/>
  <c r="E132" i="7"/>
  <c r="E136" i="7"/>
  <c r="E140" i="7"/>
  <c r="E142" i="7"/>
  <c r="E144" i="7"/>
  <c r="E146" i="7"/>
  <c r="E148" i="7"/>
  <c r="E150" i="7"/>
  <c r="E154" i="7"/>
  <c r="E156" i="7"/>
  <c r="E158" i="7"/>
  <c r="E160" i="7"/>
  <c r="E162" i="7"/>
  <c r="E164" i="7"/>
  <c r="E168" i="7"/>
  <c r="E172" i="7"/>
  <c r="E176" i="7"/>
  <c r="E180" i="7"/>
  <c r="E184" i="7"/>
  <c r="E188" i="7"/>
  <c r="E192" i="7"/>
  <c r="E198" i="7"/>
  <c r="E202" i="7"/>
  <c r="E206" i="7"/>
  <c r="E210" i="7"/>
  <c r="E214" i="7"/>
  <c r="E219" i="7"/>
  <c r="E223" i="7"/>
  <c r="E227" i="7"/>
  <c r="E231" i="7"/>
  <c r="E235" i="7"/>
  <c r="E239" i="7"/>
  <c r="E244" i="7"/>
  <c r="E248" i="7"/>
  <c r="E252" i="7"/>
  <c r="E256" i="7"/>
  <c r="E264" i="7"/>
  <c r="E272" i="7"/>
  <c r="E280" i="7"/>
  <c r="E288" i="7"/>
  <c r="E296" i="7"/>
  <c r="E304" i="7"/>
  <c r="E314" i="7"/>
  <c r="E325" i="7"/>
  <c r="E334" i="7"/>
  <c r="E342" i="7"/>
  <c r="E350" i="7"/>
  <c r="E358" i="7"/>
  <c r="E362" i="7"/>
  <c r="E368" i="7"/>
  <c r="E374" i="7"/>
  <c r="E382" i="7"/>
  <c r="E390" i="7"/>
  <c r="E398" i="7"/>
  <c r="E414" i="7"/>
  <c r="E416" i="7"/>
  <c r="E419" i="7"/>
  <c r="E421" i="7"/>
  <c r="E423" i="7"/>
  <c r="E425" i="7"/>
  <c r="E427" i="7"/>
  <c r="E429" i="7"/>
  <c r="E432" i="7"/>
  <c r="E434" i="7"/>
  <c r="E436" i="7"/>
  <c r="E438" i="7"/>
  <c r="E440" i="7"/>
  <c r="E442" i="7"/>
  <c r="E461" i="7"/>
  <c r="E11" i="7"/>
  <c r="E16" i="7"/>
  <c r="E23" i="7"/>
  <c r="E28" i="7"/>
  <c r="E30" i="7"/>
  <c r="E33" i="7"/>
  <c r="E35" i="7"/>
  <c r="E37" i="7"/>
  <c r="E40" i="7"/>
  <c r="E42" i="7"/>
  <c r="E44" i="7"/>
  <c r="E47" i="7"/>
  <c r="E49" i="7"/>
  <c r="E51" i="7"/>
  <c r="E54" i="7"/>
  <c r="E57" i="7"/>
  <c r="E60" i="7"/>
  <c r="E62" i="7"/>
  <c r="E64" i="7"/>
  <c r="E66" i="7"/>
  <c r="E68" i="7"/>
  <c r="E70" i="7"/>
  <c r="E72" i="7"/>
  <c r="E74" i="7"/>
  <c r="E76" i="7"/>
  <c r="E78" i="7"/>
  <c r="E80" i="7"/>
  <c r="E89" i="7"/>
  <c r="E97" i="7"/>
  <c r="E105" i="7"/>
  <c r="E117" i="7"/>
  <c r="E121" i="7"/>
  <c r="E125" i="7"/>
  <c r="E129" i="7"/>
  <c r="E133" i="7"/>
  <c r="E137" i="7"/>
  <c r="E169" i="7"/>
  <c r="E173" i="7"/>
  <c r="E177" i="7"/>
  <c r="E181" i="7"/>
  <c r="E185" i="7"/>
  <c r="E189" i="7"/>
  <c r="E193" i="7"/>
  <c r="E199" i="7"/>
  <c r="E203" i="7"/>
  <c r="E207" i="7"/>
  <c r="E211" i="7"/>
  <c r="E215" i="7"/>
  <c r="E220" i="7"/>
  <c r="E224" i="7"/>
  <c r="E228" i="7"/>
  <c r="E232" i="7"/>
  <c r="E236" i="7"/>
  <c r="E240" i="7"/>
  <c r="E245" i="7"/>
  <c r="E249" i="7"/>
  <c r="E253" i="7"/>
  <c r="E257" i="7"/>
  <c r="E266" i="7"/>
  <c r="E274" i="7"/>
  <c r="E282" i="7"/>
  <c r="E290" i="7"/>
  <c r="E298" i="7"/>
  <c r="E306" i="7"/>
  <c r="E318" i="7"/>
  <c r="E327" i="7"/>
  <c r="E336" i="7"/>
  <c r="E344" i="7"/>
  <c r="E352" i="7"/>
  <c r="E359" i="7"/>
  <c r="E363" i="7"/>
  <c r="E370" i="7"/>
  <c r="E376" i="7"/>
  <c r="E384" i="7"/>
  <c r="E392" i="7"/>
  <c r="E400" i="7"/>
  <c r="E407" i="7"/>
  <c r="E409" i="7"/>
  <c r="E411" i="7"/>
  <c r="E446" i="7"/>
  <c r="E448" i="7"/>
  <c r="E450" i="7"/>
  <c r="E452" i="7"/>
  <c r="E454" i="7"/>
  <c r="E459" i="7"/>
  <c r="E456" i="7"/>
  <c r="E458" i="7"/>
  <c r="E460" i="7"/>
  <c r="E462" i="7"/>
  <c r="E464" i="7"/>
  <c r="E466" i="7"/>
  <c r="E468" i="7"/>
  <c r="E20" i="7"/>
  <c r="E24" i="7"/>
  <c r="E84" i="7"/>
  <c r="E88" i="7"/>
  <c r="E92" i="7"/>
  <c r="E96" i="7"/>
  <c r="E100" i="7"/>
  <c r="E104" i="7"/>
  <c r="E109" i="7"/>
  <c r="E166" i="7"/>
  <c r="E265" i="7"/>
  <c r="E269" i="7"/>
  <c r="E273" i="7"/>
  <c r="E277" i="7"/>
  <c r="E281" i="7"/>
  <c r="E285" i="7"/>
  <c r="E289" i="7"/>
  <c r="E293" i="7"/>
  <c r="E297" i="7"/>
  <c r="E301" i="7"/>
  <c r="E305" i="7"/>
  <c r="E310" i="7"/>
  <c r="E315" i="7"/>
  <c r="E322" i="7"/>
  <c r="E326" i="7"/>
  <c r="E330" i="7"/>
  <c r="E335" i="7"/>
  <c r="E339" i="7"/>
  <c r="E343" i="7"/>
  <c r="E347" i="7"/>
  <c r="E351" i="7"/>
  <c r="E355" i="7"/>
  <c r="E369" i="7"/>
  <c r="E372" i="7"/>
  <c r="E375" i="7"/>
  <c r="E379" i="7"/>
  <c r="E383" i="7"/>
  <c r="E387" i="7"/>
  <c r="E391" i="7"/>
  <c r="E395" i="7"/>
  <c r="E399" i="7"/>
  <c r="E404" i="7"/>
  <c r="E412" i="7"/>
  <c r="E22" i="7"/>
  <c r="E81" i="7"/>
  <c r="E86" i="7"/>
  <c r="E90" i="7"/>
  <c r="E94" i="7"/>
  <c r="E98" i="7"/>
  <c r="E102" i="7"/>
  <c r="E106" i="7"/>
  <c r="E111" i="7"/>
  <c r="E262" i="7"/>
  <c r="E267" i="7"/>
  <c r="E271" i="7"/>
  <c r="E275" i="7"/>
  <c r="E279" i="7"/>
  <c r="E283" i="7"/>
  <c r="E287" i="7"/>
  <c r="E291" i="7"/>
  <c r="E295" i="7"/>
  <c r="E299" i="7"/>
  <c r="E303" i="7"/>
  <c r="E307" i="7"/>
  <c r="E312" i="7"/>
  <c r="E319" i="7"/>
  <c r="E324" i="7"/>
  <c r="E328" i="7"/>
  <c r="E333" i="7"/>
  <c r="E337" i="7"/>
  <c r="E341" i="7"/>
  <c r="E345" i="7"/>
  <c r="E349" i="7"/>
  <c r="E353" i="7"/>
  <c r="E377" i="7"/>
  <c r="E381" i="7"/>
  <c r="E385" i="7"/>
  <c r="E389" i="7"/>
  <c r="E393" i="7"/>
  <c r="E397" i="7"/>
  <c r="E401" i="7"/>
  <c r="E6" i="6"/>
  <c r="E352" i="6" s="1"/>
  <c r="E5" i="6"/>
  <c r="E138" i="6" l="1"/>
  <c r="E81" i="6"/>
  <c r="D468" i="6"/>
  <c r="E468" i="6" s="1"/>
  <c r="D467" i="6"/>
  <c r="E467" i="6" s="1"/>
  <c r="D466" i="6"/>
  <c r="E466" i="6" s="1"/>
  <c r="D465" i="6"/>
  <c r="E465" i="6" s="1"/>
  <c r="D464" i="6"/>
  <c r="E464" i="6" s="1"/>
  <c r="D463" i="6"/>
  <c r="E463" i="6" s="1"/>
  <c r="D462" i="6"/>
  <c r="E462" i="6" s="1"/>
  <c r="D461" i="6"/>
  <c r="E461" i="6" s="1"/>
  <c r="D460" i="6"/>
  <c r="E460" i="6" s="1"/>
  <c r="D459" i="6"/>
  <c r="E459" i="6" s="1"/>
  <c r="D458" i="6"/>
  <c r="E458" i="6" s="1"/>
  <c r="D457" i="6"/>
  <c r="E457" i="6" s="1"/>
  <c r="D456" i="6"/>
  <c r="E456" i="6" s="1"/>
  <c r="D455" i="6"/>
  <c r="E455" i="6" s="1"/>
  <c r="D454" i="6"/>
  <c r="E454" i="6" s="1"/>
  <c r="D453" i="6"/>
  <c r="E453" i="6" s="1"/>
  <c r="D452" i="6"/>
  <c r="E452" i="6" s="1"/>
  <c r="D451" i="6"/>
  <c r="E451" i="6" s="1"/>
  <c r="D450" i="6"/>
  <c r="E450" i="6" s="1"/>
  <c r="D449" i="6"/>
  <c r="E449" i="6" s="1"/>
  <c r="D448" i="6"/>
  <c r="E448" i="6" s="1"/>
  <c r="D447" i="6"/>
  <c r="E447" i="6" s="1"/>
  <c r="D446" i="6"/>
  <c r="E446" i="6" s="1"/>
  <c r="E445" i="6"/>
  <c r="E444" i="6"/>
  <c r="D443" i="6"/>
  <c r="E443" i="6" s="1"/>
  <c r="D442" i="6"/>
  <c r="E442" i="6" s="1"/>
  <c r="D441" i="6"/>
  <c r="E441" i="6" s="1"/>
  <c r="D440" i="6"/>
  <c r="E440" i="6" s="1"/>
  <c r="D439" i="6"/>
  <c r="E439" i="6" s="1"/>
  <c r="D438" i="6"/>
  <c r="E438" i="6" s="1"/>
  <c r="D437" i="6"/>
  <c r="E437" i="6" s="1"/>
  <c r="D436" i="6"/>
  <c r="E436" i="6" s="1"/>
  <c r="D435" i="6"/>
  <c r="E435" i="6" s="1"/>
  <c r="D434" i="6"/>
  <c r="E434" i="6" s="1"/>
  <c r="D433" i="6"/>
  <c r="E433" i="6" s="1"/>
  <c r="D432" i="6"/>
  <c r="E432" i="6" s="1"/>
  <c r="D431" i="6"/>
  <c r="E431" i="6" s="1"/>
  <c r="D429" i="6"/>
  <c r="E429" i="6" s="1"/>
  <c r="D428" i="6"/>
  <c r="E428" i="6" s="1"/>
  <c r="D427" i="6"/>
  <c r="E427" i="6" s="1"/>
  <c r="D426" i="6"/>
  <c r="E426" i="6" s="1"/>
  <c r="D425" i="6"/>
  <c r="E425" i="6" s="1"/>
  <c r="D424" i="6"/>
  <c r="E424" i="6" s="1"/>
  <c r="D423" i="6"/>
  <c r="E423" i="6" s="1"/>
  <c r="D422" i="6"/>
  <c r="E422" i="6" s="1"/>
  <c r="D421" i="6"/>
  <c r="E421" i="6" s="1"/>
  <c r="D420" i="6"/>
  <c r="E420" i="6" s="1"/>
  <c r="D419" i="6"/>
  <c r="E419" i="6" s="1"/>
  <c r="D417" i="6"/>
  <c r="E417" i="6" s="1"/>
  <c r="D416" i="6"/>
  <c r="E416" i="6" s="1"/>
  <c r="D415" i="6"/>
  <c r="E415" i="6" s="1"/>
  <c r="D414" i="6"/>
  <c r="E414" i="6" s="1"/>
  <c r="E413" i="6"/>
  <c r="E412" i="6"/>
  <c r="D411" i="6"/>
  <c r="E411" i="6" s="1"/>
  <c r="D410" i="6"/>
  <c r="E410" i="6" s="1"/>
  <c r="D409" i="6"/>
  <c r="E409" i="6" s="1"/>
  <c r="D408" i="6"/>
  <c r="E408" i="6" s="1"/>
  <c r="D407" i="6"/>
  <c r="E407" i="6" s="1"/>
  <c r="E405" i="6"/>
  <c r="E404" i="6"/>
  <c r="E403" i="6"/>
  <c r="E401" i="6"/>
  <c r="E400" i="6"/>
  <c r="E399" i="6"/>
  <c r="E398" i="6"/>
  <c r="E397" i="6"/>
  <c r="E396" i="6"/>
  <c r="E395" i="6"/>
  <c r="E394" i="6"/>
  <c r="E393" i="6"/>
  <c r="E392" i="6"/>
  <c r="E391" i="6"/>
  <c r="E390" i="6"/>
  <c r="E389" i="6"/>
  <c r="E388" i="6"/>
  <c r="E387" i="6"/>
  <c r="E386" i="6"/>
  <c r="E385" i="6"/>
  <c r="E384" i="6"/>
  <c r="E383" i="6"/>
  <c r="E382" i="6"/>
  <c r="E381" i="6"/>
  <c r="E380" i="6"/>
  <c r="E379" i="6"/>
  <c r="E378" i="6"/>
  <c r="E377" i="6"/>
  <c r="E376" i="6"/>
  <c r="E375" i="6"/>
  <c r="E374" i="6"/>
  <c r="D373" i="6"/>
  <c r="E373" i="6" s="1"/>
  <c r="E372" i="6"/>
  <c r="E371" i="6"/>
  <c r="D370" i="6"/>
  <c r="E370" i="6" s="1"/>
  <c r="E369" i="6"/>
  <c r="E368" i="6"/>
  <c r="D365" i="6"/>
  <c r="E365" i="6" s="1"/>
  <c r="D364" i="6"/>
  <c r="E364" i="6" s="1"/>
  <c r="D363" i="6"/>
  <c r="E363" i="6" s="1"/>
  <c r="D362" i="6"/>
  <c r="E362" i="6" s="1"/>
  <c r="D361" i="6"/>
  <c r="E361" i="6" s="1"/>
  <c r="D360" i="6"/>
  <c r="E360" i="6" s="1"/>
  <c r="D359" i="6"/>
  <c r="E359" i="6" s="1"/>
  <c r="D358" i="6"/>
  <c r="E358" i="6" s="1"/>
  <c r="D357" i="6"/>
  <c r="E357" i="6" s="1"/>
  <c r="E355" i="6"/>
  <c r="E354" i="6"/>
  <c r="E353" i="6"/>
  <c r="E351" i="6"/>
  <c r="E350" i="6"/>
  <c r="E349" i="6"/>
  <c r="E348" i="6"/>
  <c r="E347" i="6"/>
  <c r="E346" i="6"/>
  <c r="E345" i="6"/>
  <c r="E344" i="6"/>
  <c r="E343" i="6"/>
  <c r="E342" i="6"/>
  <c r="E341" i="6"/>
  <c r="E340" i="6"/>
  <c r="E339" i="6"/>
  <c r="E338" i="6"/>
  <c r="E337" i="6"/>
  <c r="E336" i="6"/>
  <c r="E335" i="6"/>
  <c r="E334" i="6"/>
  <c r="E333" i="6"/>
  <c r="E331" i="6"/>
  <c r="E330" i="6"/>
  <c r="E329" i="6"/>
  <c r="E328" i="6"/>
  <c r="E327" i="6"/>
  <c r="E326" i="6"/>
  <c r="E325" i="6"/>
  <c r="E324" i="6"/>
  <c r="E323" i="6"/>
  <c r="E322" i="6"/>
  <c r="E321" i="6"/>
  <c r="E319" i="6"/>
  <c r="E318" i="6"/>
  <c r="E315" i="6"/>
  <c r="E314" i="6"/>
  <c r="E312" i="6"/>
  <c r="E311" i="6"/>
  <c r="E310"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2" i="6"/>
  <c r="E261" i="6"/>
  <c r="D258" i="6"/>
  <c r="E258" i="6" s="1"/>
  <c r="D257" i="6"/>
  <c r="E257" i="6" s="1"/>
  <c r="D256" i="6"/>
  <c r="E256" i="6" s="1"/>
  <c r="D255" i="6"/>
  <c r="E255" i="6" s="1"/>
  <c r="D254" i="6"/>
  <c r="E254" i="6" s="1"/>
  <c r="D253" i="6"/>
  <c r="E253" i="6" s="1"/>
  <c r="D252" i="6"/>
  <c r="E252" i="6" s="1"/>
  <c r="D251" i="6"/>
  <c r="E251" i="6" s="1"/>
  <c r="D250" i="6"/>
  <c r="E250" i="6" s="1"/>
  <c r="D249" i="6"/>
  <c r="E249" i="6" s="1"/>
  <c r="D248" i="6"/>
  <c r="E248" i="6" s="1"/>
  <c r="D247" i="6"/>
  <c r="E247" i="6" s="1"/>
  <c r="D246" i="6"/>
  <c r="E246" i="6" s="1"/>
  <c r="D245" i="6"/>
  <c r="E245" i="6" s="1"/>
  <c r="D244" i="6"/>
  <c r="E244" i="6" s="1"/>
  <c r="D242" i="6"/>
  <c r="E242" i="6" s="1"/>
  <c r="D241" i="6"/>
  <c r="E241" i="6" s="1"/>
  <c r="D240" i="6"/>
  <c r="E240" i="6" s="1"/>
  <c r="D239" i="6"/>
  <c r="E239" i="6" s="1"/>
  <c r="D238" i="6"/>
  <c r="E238" i="6" s="1"/>
  <c r="D237" i="6"/>
  <c r="E237" i="6" s="1"/>
  <c r="D236" i="6"/>
  <c r="E236" i="6" s="1"/>
  <c r="D235" i="6"/>
  <c r="E235" i="6" s="1"/>
  <c r="D234" i="6"/>
  <c r="E234" i="6" s="1"/>
  <c r="D233" i="6"/>
  <c r="E233" i="6" s="1"/>
  <c r="D232" i="6"/>
  <c r="E232" i="6" s="1"/>
  <c r="D231" i="6"/>
  <c r="E231" i="6" s="1"/>
  <c r="D230" i="6"/>
  <c r="E230" i="6" s="1"/>
  <c r="D229" i="6"/>
  <c r="E229" i="6" s="1"/>
  <c r="D228" i="6"/>
  <c r="E228" i="6" s="1"/>
  <c r="D227" i="6"/>
  <c r="E227" i="6" s="1"/>
  <c r="D226" i="6"/>
  <c r="E226" i="6" s="1"/>
  <c r="D225" i="6"/>
  <c r="E225" i="6" s="1"/>
  <c r="D224" i="6"/>
  <c r="E224" i="6" s="1"/>
  <c r="D223" i="6"/>
  <c r="E223" i="6" s="1"/>
  <c r="D222" i="6"/>
  <c r="E222" i="6" s="1"/>
  <c r="D221" i="6"/>
  <c r="E221" i="6" s="1"/>
  <c r="D220" i="6"/>
  <c r="E220" i="6" s="1"/>
  <c r="D219" i="6"/>
  <c r="E219" i="6" s="1"/>
  <c r="D218" i="6"/>
  <c r="E218" i="6" s="1"/>
  <c r="D216" i="6"/>
  <c r="E216" i="6" s="1"/>
  <c r="D215" i="6"/>
  <c r="E215" i="6" s="1"/>
  <c r="D214" i="6"/>
  <c r="E214" i="6" s="1"/>
  <c r="D213" i="6"/>
  <c r="E213" i="6" s="1"/>
  <c r="D212" i="6"/>
  <c r="E212" i="6" s="1"/>
  <c r="D211" i="6"/>
  <c r="E211" i="6" s="1"/>
  <c r="D210" i="6"/>
  <c r="E210" i="6" s="1"/>
  <c r="D209" i="6"/>
  <c r="E209" i="6" s="1"/>
  <c r="D208" i="6"/>
  <c r="E208" i="6" s="1"/>
  <c r="D207" i="6"/>
  <c r="E207" i="6" s="1"/>
  <c r="D206" i="6"/>
  <c r="E206" i="6" s="1"/>
  <c r="D205" i="6"/>
  <c r="E205" i="6" s="1"/>
  <c r="D204" i="6"/>
  <c r="E204" i="6" s="1"/>
  <c r="D203" i="6"/>
  <c r="E203" i="6" s="1"/>
  <c r="D202" i="6"/>
  <c r="E202" i="6" s="1"/>
  <c r="D201" i="6"/>
  <c r="E201" i="6" s="1"/>
  <c r="D200" i="6"/>
  <c r="E200" i="6" s="1"/>
  <c r="D199" i="6"/>
  <c r="E199" i="6" s="1"/>
  <c r="D198" i="6"/>
  <c r="E198" i="6" s="1"/>
  <c r="D196" i="6"/>
  <c r="E196" i="6" s="1"/>
  <c r="D195" i="6"/>
  <c r="E195" i="6" s="1"/>
  <c r="D193" i="6"/>
  <c r="E193" i="6" s="1"/>
  <c r="D192" i="6"/>
  <c r="E192" i="6" s="1"/>
  <c r="D191" i="6"/>
  <c r="E191" i="6" s="1"/>
  <c r="D190" i="6"/>
  <c r="E190" i="6" s="1"/>
  <c r="D189" i="6"/>
  <c r="E189" i="6" s="1"/>
  <c r="D188" i="6"/>
  <c r="E188" i="6" s="1"/>
  <c r="D187" i="6"/>
  <c r="E187" i="6" s="1"/>
  <c r="D186" i="6"/>
  <c r="E186" i="6" s="1"/>
  <c r="D185" i="6"/>
  <c r="E185" i="6" s="1"/>
  <c r="D184" i="6"/>
  <c r="E184" i="6" s="1"/>
  <c r="D183" i="6"/>
  <c r="E183" i="6" s="1"/>
  <c r="D182" i="6"/>
  <c r="E182" i="6" s="1"/>
  <c r="D181" i="6"/>
  <c r="E181" i="6" s="1"/>
  <c r="D180" i="6"/>
  <c r="E180" i="6" s="1"/>
  <c r="D179" i="6"/>
  <c r="E179" i="6" s="1"/>
  <c r="D178" i="6"/>
  <c r="E178" i="6" s="1"/>
  <c r="D177" i="6"/>
  <c r="E177" i="6" s="1"/>
  <c r="D176" i="6"/>
  <c r="E176" i="6" s="1"/>
  <c r="D175" i="6"/>
  <c r="E175" i="6" s="1"/>
  <c r="D174" i="6"/>
  <c r="E174" i="6" s="1"/>
  <c r="D173" i="6"/>
  <c r="E173" i="6" s="1"/>
  <c r="D172" i="6"/>
  <c r="E172" i="6" s="1"/>
  <c r="D171" i="6"/>
  <c r="E171" i="6" s="1"/>
  <c r="D170" i="6"/>
  <c r="E170" i="6" s="1"/>
  <c r="D169" i="6"/>
  <c r="E169" i="6" s="1"/>
  <c r="D168" i="6"/>
  <c r="E168" i="6" s="1"/>
  <c r="D167" i="6"/>
  <c r="E167" i="6" s="1"/>
  <c r="E166" i="6"/>
  <c r="D165" i="6"/>
  <c r="E165" i="6" s="1"/>
  <c r="D164" i="6"/>
  <c r="E164" i="6" s="1"/>
  <c r="D163" i="6"/>
  <c r="E163" i="6" s="1"/>
  <c r="D162" i="6"/>
  <c r="E162" i="6" s="1"/>
  <c r="D161" i="6"/>
  <c r="E161" i="6" s="1"/>
  <c r="D160" i="6"/>
  <c r="E160" i="6" s="1"/>
  <c r="D159" i="6"/>
  <c r="E159" i="6" s="1"/>
  <c r="D158" i="6"/>
  <c r="E158" i="6" s="1"/>
  <c r="D157" i="6"/>
  <c r="E157" i="6" s="1"/>
  <c r="D156" i="6"/>
  <c r="E156" i="6" s="1"/>
  <c r="D155" i="6"/>
  <c r="E155" i="6" s="1"/>
  <c r="D154" i="6"/>
  <c r="E154" i="6" s="1"/>
  <c r="D151" i="6"/>
  <c r="E151" i="6" s="1"/>
  <c r="D150" i="6"/>
  <c r="E150" i="6" s="1"/>
  <c r="D149" i="6"/>
  <c r="E149" i="6" s="1"/>
  <c r="D148" i="6"/>
  <c r="E148" i="6" s="1"/>
  <c r="D147" i="6"/>
  <c r="E147" i="6" s="1"/>
  <c r="D146" i="6"/>
  <c r="E146" i="6" s="1"/>
  <c r="D145" i="6"/>
  <c r="E145" i="6" s="1"/>
  <c r="D144" i="6"/>
  <c r="E144" i="6" s="1"/>
  <c r="D143" i="6"/>
  <c r="E143" i="6" s="1"/>
  <c r="D142" i="6"/>
  <c r="E142" i="6" s="1"/>
  <c r="D141" i="6"/>
  <c r="E141" i="6" s="1"/>
  <c r="D140" i="6"/>
  <c r="E140" i="6" s="1"/>
  <c r="D137" i="6"/>
  <c r="E137" i="6" s="1"/>
  <c r="D136" i="6"/>
  <c r="E136" i="6" s="1"/>
  <c r="D135" i="6"/>
  <c r="E135" i="6" s="1"/>
  <c r="D134" i="6"/>
  <c r="E134" i="6" s="1"/>
  <c r="D133" i="6"/>
  <c r="E133" i="6" s="1"/>
  <c r="D132" i="6"/>
  <c r="E132" i="6" s="1"/>
  <c r="D131" i="6"/>
  <c r="E131" i="6" s="1"/>
  <c r="D130" i="6"/>
  <c r="E130" i="6" s="1"/>
  <c r="D129" i="6"/>
  <c r="E129" i="6" s="1"/>
  <c r="D128" i="6"/>
  <c r="E128" i="6" s="1"/>
  <c r="D127" i="6"/>
  <c r="E127" i="6" s="1"/>
  <c r="D126" i="6"/>
  <c r="E126" i="6" s="1"/>
  <c r="D125" i="6"/>
  <c r="E125" i="6" s="1"/>
  <c r="D124" i="6"/>
  <c r="E124" i="6" s="1"/>
  <c r="D123" i="6"/>
  <c r="E123" i="6" s="1"/>
  <c r="D122" i="6"/>
  <c r="E122" i="6" s="1"/>
  <c r="D121" i="6"/>
  <c r="E121" i="6" s="1"/>
  <c r="D120" i="6"/>
  <c r="E120" i="6" s="1"/>
  <c r="D119" i="6"/>
  <c r="E119" i="6" s="1"/>
  <c r="D118" i="6"/>
  <c r="E118" i="6" s="1"/>
  <c r="D117" i="6"/>
  <c r="E117" i="6" s="1"/>
  <c r="D116" i="6"/>
  <c r="E116" i="6" s="1"/>
  <c r="D115" i="6"/>
  <c r="E115" i="6" s="1"/>
  <c r="D114" i="6"/>
  <c r="E114" i="6" s="1"/>
  <c r="D113" i="6"/>
  <c r="E113" i="6" s="1"/>
  <c r="D112" i="6"/>
  <c r="E112" i="6" s="1"/>
  <c r="E111" i="6"/>
  <c r="E110" i="6"/>
  <c r="E109" i="6"/>
  <c r="E108" i="6"/>
  <c r="E106" i="6"/>
  <c r="E105" i="6"/>
  <c r="E104" i="6"/>
  <c r="E103" i="6"/>
  <c r="E102" i="6"/>
  <c r="E101" i="6"/>
  <c r="E100" i="6"/>
  <c r="E99" i="6"/>
  <c r="E98" i="6"/>
  <c r="E97" i="6"/>
  <c r="E96" i="6"/>
  <c r="E95" i="6"/>
  <c r="E94" i="6"/>
  <c r="E93" i="6"/>
  <c r="E92" i="6"/>
  <c r="E91" i="6"/>
  <c r="E90" i="6"/>
  <c r="E89" i="6"/>
  <c r="E88" i="6"/>
  <c r="E87" i="6"/>
  <c r="E86" i="6"/>
  <c r="E85" i="6"/>
  <c r="E84" i="6"/>
  <c r="E83" i="6"/>
  <c r="D80" i="6"/>
  <c r="E80" i="6" s="1"/>
  <c r="D79" i="6"/>
  <c r="E79" i="6" s="1"/>
  <c r="D78" i="6"/>
  <c r="E78" i="6" s="1"/>
  <c r="D77" i="6"/>
  <c r="E77" i="6" s="1"/>
  <c r="D76" i="6"/>
  <c r="E76" i="6" s="1"/>
  <c r="D75" i="6"/>
  <c r="E75" i="6" s="1"/>
  <c r="D74" i="6"/>
  <c r="E74" i="6" s="1"/>
  <c r="D73" i="6"/>
  <c r="E73" i="6" s="1"/>
  <c r="D72" i="6"/>
  <c r="E72" i="6" s="1"/>
  <c r="D71" i="6"/>
  <c r="E71" i="6" s="1"/>
  <c r="D70" i="6"/>
  <c r="E70" i="6" s="1"/>
  <c r="D69" i="6"/>
  <c r="E69" i="6" s="1"/>
  <c r="D68" i="6"/>
  <c r="E68" i="6" s="1"/>
  <c r="D67" i="6"/>
  <c r="E67" i="6" s="1"/>
  <c r="D66" i="6"/>
  <c r="E66" i="6" s="1"/>
  <c r="D65" i="6"/>
  <c r="E65" i="6" s="1"/>
  <c r="D64" i="6"/>
  <c r="E64" i="6" s="1"/>
  <c r="D63" i="6"/>
  <c r="E63" i="6" s="1"/>
  <c r="D62" i="6"/>
  <c r="E62" i="6" s="1"/>
  <c r="D61" i="6"/>
  <c r="E61" i="6" s="1"/>
  <c r="D60" i="6"/>
  <c r="E60" i="6" s="1"/>
  <c r="D58" i="6"/>
  <c r="E58" i="6" s="1"/>
  <c r="D57" i="6"/>
  <c r="E57" i="6" s="1"/>
  <c r="D55" i="6"/>
  <c r="E55" i="6" s="1"/>
  <c r="D54" i="6"/>
  <c r="E54" i="6" s="1"/>
  <c r="D52" i="6"/>
  <c r="E52" i="6" s="1"/>
  <c r="D51" i="6"/>
  <c r="E51" i="6" s="1"/>
  <c r="D50" i="6"/>
  <c r="E50" i="6" s="1"/>
  <c r="D49" i="6"/>
  <c r="E49" i="6" s="1"/>
  <c r="D48" i="6"/>
  <c r="E48" i="6" s="1"/>
  <c r="D47" i="6"/>
  <c r="E47" i="6" s="1"/>
  <c r="D45" i="6"/>
  <c r="E45" i="6" s="1"/>
  <c r="D44" i="6"/>
  <c r="E44" i="6" s="1"/>
  <c r="D43" i="6"/>
  <c r="E43" i="6" s="1"/>
  <c r="D42" i="6"/>
  <c r="E42" i="6" s="1"/>
  <c r="D41" i="6"/>
  <c r="E41" i="6" s="1"/>
  <c r="D40" i="6"/>
  <c r="E40" i="6" s="1"/>
  <c r="D38" i="6"/>
  <c r="E38" i="6" s="1"/>
  <c r="D37" i="6"/>
  <c r="E37" i="6" s="1"/>
  <c r="D36" i="6"/>
  <c r="E36" i="6" s="1"/>
  <c r="D35" i="6"/>
  <c r="E35" i="6" s="1"/>
  <c r="D34" i="6"/>
  <c r="E34" i="6" s="1"/>
  <c r="D33" i="6"/>
  <c r="E33" i="6" s="1"/>
  <c r="D31" i="6"/>
  <c r="E31" i="6" s="1"/>
  <c r="D30" i="6"/>
  <c r="E30" i="6" s="1"/>
  <c r="D29" i="6"/>
  <c r="E29" i="6" s="1"/>
  <c r="E28" i="6"/>
  <c r="D28" i="6"/>
  <c r="E27" i="6"/>
  <c r="D26" i="6"/>
  <c r="E26" i="6" s="1"/>
  <c r="E24" i="6"/>
  <c r="E23" i="6"/>
  <c r="E22" i="6"/>
  <c r="E21" i="6"/>
  <c r="E20" i="6"/>
  <c r="E19" i="6"/>
  <c r="D17" i="6"/>
  <c r="E17" i="6" s="1"/>
  <c r="D16" i="6"/>
  <c r="E16" i="6" s="1"/>
  <c r="D15" i="6"/>
  <c r="E15" i="6" s="1"/>
  <c r="D13" i="6"/>
  <c r="E13" i="6" s="1"/>
  <c r="D12" i="6"/>
  <c r="E12" i="6" s="1"/>
  <c r="D11" i="6"/>
  <c r="E11" i="6" s="1"/>
</calcChain>
</file>

<file path=xl/comments1.xml><?xml version="1.0" encoding="utf-8"?>
<comments xmlns="http://schemas.openxmlformats.org/spreadsheetml/2006/main">
  <authors>
    <author>Автор</author>
  </authors>
  <commentList>
    <comment ref="A138" authorId="0">
      <text>
        <r>
          <rPr>
            <b/>
            <sz val="8"/>
            <color indexed="81"/>
            <rFont val="Tahoma"/>
            <family val="2"/>
            <charset val="204"/>
          </rPr>
          <t>Автор:</t>
        </r>
        <r>
          <rPr>
            <sz val="8"/>
            <color indexed="81"/>
            <rFont val="Tahoma"/>
            <family val="2"/>
            <charset val="204"/>
          </rPr>
          <t xml:space="preserve">
п.1.2
1.4
8.17.9.3 +м-лы 1,31</t>
        </r>
      </text>
    </comment>
  </commentList>
</comments>
</file>

<file path=xl/comments2.xml><?xml version="1.0" encoding="utf-8"?>
<comments xmlns="http://schemas.openxmlformats.org/spreadsheetml/2006/main">
  <authors>
    <author>Автор</author>
  </authors>
  <commentList>
    <comment ref="A138" authorId="0">
      <text>
        <r>
          <rPr>
            <b/>
            <sz val="8"/>
            <color indexed="81"/>
            <rFont val="Tahoma"/>
            <family val="2"/>
            <charset val="204"/>
          </rPr>
          <t>Автор:</t>
        </r>
        <r>
          <rPr>
            <sz val="8"/>
            <color indexed="81"/>
            <rFont val="Tahoma"/>
            <family val="2"/>
            <charset val="204"/>
          </rPr>
          <t xml:space="preserve">
п.1.2
1.4
8.17.9.3 +м-лы 1,31</t>
        </r>
      </text>
    </comment>
  </commentList>
</comments>
</file>

<file path=xl/connections.xml><?xml version="1.0" encoding="utf-8"?>
<connections xmlns="http://schemas.openxmlformats.org/spreadsheetml/2006/main">
  <connection id="1" name="Подключение" type="4" refreshedVersion="0" background="1">
    <webPr sourceData="1" parsePre="1" consecutive="1" url="http://www.nbrb.by/Services/XmlExRates.aspx?"/>
  </connection>
</connections>
</file>

<file path=xl/sharedStrings.xml><?xml version="1.0" encoding="utf-8"?>
<sst xmlns="http://schemas.openxmlformats.org/spreadsheetml/2006/main" count="1846" uniqueCount="961">
  <si>
    <t>УТВЕРЖДАЮ</t>
  </si>
  <si>
    <t>Главный врач УЗ "Вилейская ЦРБ"</t>
  </si>
  <si>
    <t>И.А.Спильниченко</t>
  </si>
  <si>
    <t>ПРЕЙСКУРАНТ    ЦЕН</t>
  </si>
  <si>
    <t xml:space="preserve">на платные медицинские услуги </t>
  </si>
  <si>
    <t>для иностранных граждан</t>
  </si>
  <si>
    <t xml:space="preserve">по курсу $ </t>
  </si>
  <si>
    <t>Наименование услуги</t>
  </si>
  <si>
    <t>Ед.измер</t>
  </si>
  <si>
    <t>бел.руб.</t>
  </si>
  <si>
    <t>дол.</t>
  </si>
  <si>
    <t>Консультация врача-специалиста</t>
  </si>
  <si>
    <t xml:space="preserve">           Терапевтический профиль</t>
  </si>
  <si>
    <t>2-ая квалификационная категория</t>
  </si>
  <si>
    <t>Консульт.</t>
  </si>
  <si>
    <t>1-ая квалификационная категория</t>
  </si>
  <si>
    <t>Консульт</t>
  </si>
  <si>
    <t>Высшая квалификационная категория</t>
  </si>
  <si>
    <t xml:space="preserve">        Хирургический профиль</t>
  </si>
  <si>
    <t>Функциональные  исследования</t>
  </si>
  <si>
    <t>1. Электрокардиограмма в 12-ти отведениях без функциональных проб</t>
  </si>
  <si>
    <t xml:space="preserve"> исследов.</t>
  </si>
  <si>
    <t>2. Электрокардиограмма в 12-ти отведениях с функциональными пробами (за 1 пробу).</t>
  </si>
  <si>
    <t>исследов.</t>
  </si>
  <si>
    <t>3. Электрокардиограмма в дополнительных отведениях.</t>
  </si>
  <si>
    <t xml:space="preserve">4. Электрокардиографическое  исследование с дозированной физической нагрузкой (ВЭМ). </t>
  </si>
  <si>
    <t xml:space="preserve">5. Исследование функции внешнего дыхания без функциональных проб.  </t>
  </si>
  <si>
    <t>6.Проведение функциональной пробы при исследовании функции внешнего дыхания (за 1 пробу).</t>
  </si>
  <si>
    <t>Рентгенологические  исследования</t>
  </si>
  <si>
    <t>Рентгеноскопия  грудной  полости</t>
  </si>
  <si>
    <t>Исследов.</t>
  </si>
  <si>
    <t>Рентгенография (обзорная) грудной полости</t>
  </si>
  <si>
    <t>- в 1 проекции</t>
  </si>
  <si>
    <t>- в П проекциях</t>
  </si>
  <si>
    <t>Рентгенография сердца с контрастированным пищеводом</t>
  </si>
  <si>
    <t>Рентгенография гортани с контрастированием</t>
  </si>
  <si>
    <t>Флюрография профилактическая</t>
  </si>
  <si>
    <t>Флюрография диагностическая</t>
  </si>
  <si>
    <t>Анализ флюрограммы врачем</t>
  </si>
  <si>
    <t>Линейная томография</t>
  </si>
  <si>
    <t>- первый снимок</t>
  </si>
  <si>
    <t>- каждый последующий</t>
  </si>
  <si>
    <t>Рентгеноскопия (обзорная) брюшной полости</t>
  </si>
  <si>
    <t>Рентгенография (обзорная) брюшной полости</t>
  </si>
  <si>
    <t>Самостоятельная рентгенография и рентгеноскопия пищевода</t>
  </si>
  <si>
    <t>Рентгеноскопия и рентгенография желудка  по  традиционной  методике.</t>
  </si>
  <si>
    <t>Дуоденография</t>
  </si>
  <si>
    <t>- беззондовая</t>
  </si>
  <si>
    <t>- зондовая</t>
  </si>
  <si>
    <t>Энтерография беззондовая</t>
  </si>
  <si>
    <t>Ирригоскопия</t>
  </si>
  <si>
    <t>Ирригоскопия с двойным контрастированием</t>
  </si>
  <si>
    <t>Первичное двойное контрастирование толстой кишки</t>
  </si>
  <si>
    <t>Рентгенография отдела позвоночника</t>
  </si>
  <si>
    <t>Рентгенография периферических отделов скелета</t>
  </si>
  <si>
    <t>Рентгенография черепа</t>
  </si>
  <si>
    <t>- в П  проекциях</t>
  </si>
  <si>
    <t>Рентгенография  придаточных пазух носа</t>
  </si>
  <si>
    <t>Рентгенография  височно-челюстного сустава</t>
  </si>
  <si>
    <t>Рентгенография  зуба</t>
  </si>
  <si>
    <t>Рентгенография  нижней  челюсти (в 1 проекции)</t>
  </si>
  <si>
    <t>Рентгенография костей носа</t>
  </si>
  <si>
    <t>Рентгенография  височной кости</t>
  </si>
  <si>
    <t>Рентгенография ключицы</t>
  </si>
  <si>
    <t>Рентгенография лопатки в двух проекциях</t>
  </si>
  <si>
    <t>Рентгенография ребер</t>
  </si>
  <si>
    <t>Рентгенография грудины</t>
  </si>
  <si>
    <t>Рентгенография грудного отдела позвоночника с компрессионным поясом во время дыхательных движений</t>
  </si>
  <si>
    <t xml:space="preserve">Функциональное исследование позвоночника </t>
  </si>
  <si>
    <t>Рентгенография костей таза</t>
  </si>
  <si>
    <t>Рентгенография мягких тканей</t>
  </si>
  <si>
    <t>Экстренная урография</t>
  </si>
  <si>
    <t>Ретроградная пиелография</t>
  </si>
  <si>
    <t>Ретроградная  цистография</t>
  </si>
  <si>
    <t>Метросальпинография</t>
  </si>
  <si>
    <t>Заочная консультация по предоставленным рентгенограммам с оформлением протокола</t>
  </si>
  <si>
    <t>Ультразвуковые исследования</t>
  </si>
  <si>
    <t xml:space="preserve">1. Печень, желчный пузырь без определения функции. </t>
  </si>
  <si>
    <t xml:space="preserve">2. Печень, желчный пузырь с определением функции. </t>
  </si>
  <si>
    <t xml:space="preserve">3. Поджелудочная железа </t>
  </si>
  <si>
    <t xml:space="preserve">4. Селезенка </t>
  </si>
  <si>
    <t>5. Почки и надпочечники</t>
  </si>
  <si>
    <t xml:space="preserve">6. Мочевой пузырь. </t>
  </si>
  <si>
    <t>7. Мочевой пузырь с определением остаточной  мочи</t>
  </si>
  <si>
    <t>8. Почки, надпочечники и мочевой пузырь</t>
  </si>
  <si>
    <t xml:space="preserve">9.Почки, надпочечники и мочевой пузырь с определением остаточной мочи. </t>
  </si>
  <si>
    <t xml:space="preserve">10.Предстательная  железа с мочевым пузырем и определением остаточной мочи  (трансабдоминально) </t>
  </si>
  <si>
    <t xml:space="preserve">11.Матка  и придатки с мочевым пузырем (трансабдоминально) </t>
  </si>
  <si>
    <t xml:space="preserve">12. Матка и придатки  (трансвагинально) </t>
  </si>
  <si>
    <t xml:space="preserve">13. Плод в 1 триместре до 11 недель беременности. </t>
  </si>
  <si>
    <t xml:space="preserve">14. Плод в 1 триместре с 11 до 14 недель беременности </t>
  </si>
  <si>
    <t xml:space="preserve">15. Плод во 2 и 3 триместрах беременности </t>
  </si>
  <si>
    <t xml:space="preserve">16.Органы брюшной полости и почки. </t>
  </si>
  <si>
    <t xml:space="preserve">17.Щитовидная железа с лимфатическими  поверхностными  узлами. </t>
  </si>
  <si>
    <t>18.Молочные железы с лимфатическими узлами</t>
  </si>
  <si>
    <t xml:space="preserve">19.Слюнные железы (подчелюстные или околоушные) </t>
  </si>
  <si>
    <t xml:space="preserve">20.Внутренние органы новорожденного. </t>
  </si>
  <si>
    <t>иследов.</t>
  </si>
  <si>
    <t>21.Плевральная  полость.</t>
  </si>
  <si>
    <t>22.Эхокардиография (М+В режим)</t>
  </si>
  <si>
    <t xml:space="preserve">23.Эхокардиография (М+В режим + допплер + цветное картирование)                   </t>
  </si>
  <si>
    <t>24.Эхоэнцефалография (М-эхо)</t>
  </si>
  <si>
    <t>Эндоскопические исследования</t>
  </si>
  <si>
    <t xml:space="preserve">1.Эзофагогастродуоденоскопия (диагностическая)                     </t>
  </si>
  <si>
    <t>2. Ректоскопия (диагностическая)</t>
  </si>
  <si>
    <t>3. Ректосигмоскопия (диагностическая)</t>
  </si>
  <si>
    <t>4.Ректосигмоколоноскопия</t>
  </si>
  <si>
    <t>5. Паталогогистологические исследования</t>
  </si>
  <si>
    <t xml:space="preserve">1 забор </t>
  </si>
  <si>
    <t>Лабораторные исследования</t>
  </si>
  <si>
    <t>исследование</t>
  </si>
  <si>
    <t>Оказание медицинской помощи в круглосуточном стационаре</t>
  </si>
  <si>
    <t>1 койко/день</t>
  </si>
  <si>
    <t>1 койко/дней</t>
  </si>
  <si>
    <t>Урология</t>
  </si>
  <si>
    <t>первичный прием больных с урологическими заболеваниями</t>
  </si>
  <si>
    <t>Прием</t>
  </si>
  <si>
    <t>повторный прием больных с урологическими заболеваниями</t>
  </si>
  <si>
    <t>Манипуляции и исследования для диагностики и лечения урологических заболеваний</t>
  </si>
  <si>
    <t>ректальный осмотр простаты</t>
  </si>
  <si>
    <t>манипуляция</t>
  </si>
  <si>
    <t>массаж предстательной железы, получение секрета</t>
  </si>
  <si>
    <t>Манипуляция</t>
  </si>
  <si>
    <t>лечебный массаж предстательной железы</t>
  </si>
  <si>
    <t>взятие мазка из уретры</t>
  </si>
  <si>
    <t>проведение комбинированной провокации</t>
  </si>
  <si>
    <t>инстилляция в переднюю уретру</t>
  </si>
  <si>
    <t>инстилляция задней уретры</t>
  </si>
  <si>
    <t>катетеризация мочевого пузыря</t>
  </si>
  <si>
    <t>блокада семенного канатика</t>
  </si>
  <si>
    <t>урофлоуметрия</t>
  </si>
  <si>
    <t>уретроскопия</t>
  </si>
  <si>
    <t>цистоскопия</t>
  </si>
  <si>
    <t>интракавернозное введение лекарственного препарата</t>
  </si>
  <si>
    <t>бужирование уретры</t>
  </si>
  <si>
    <t>Урологические операции</t>
  </si>
  <si>
    <t>пункция гидроцеле</t>
  </si>
  <si>
    <t>операция</t>
  </si>
  <si>
    <t>электрорезекция полипа уретры</t>
  </si>
  <si>
    <t>Операция</t>
  </si>
  <si>
    <t>электрорезекция остроконечных кондилом</t>
  </si>
  <si>
    <t>рассечение короткой уздечки</t>
  </si>
  <si>
    <t>круговое иссечение крайней плоти</t>
  </si>
  <si>
    <t>операция Иванисевича при варикоцеле</t>
  </si>
  <si>
    <t>операция Винкельмана или операция Бергмана при гидроцеле</t>
  </si>
  <si>
    <t>выпрямление полового члена при врожденном искривлении</t>
  </si>
  <si>
    <t>иссечение кисты придатка яичка</t>
  </si>
  <si>
    <t>Хирургические манипуляции</t>
  </si>
  <si>
    <t>Первичный прием врача хирурга</t>
  </si>
  <si>
    <t>прием</t>
  </si>
  <si>
    <t>Повторный прием врача-хирурга</t>
  </si>
  <si>
    <t>Перевязка</t>
  </si>
  <si>
    <t>Наложение гипсовой лонгеты</t>
  </si>
  <si>
    <t>Снятие гипсовой лонгеты</t>
  </si>
  <si>
    <t>Вправление вывиха</t>
  </si>
  <si>
    <t>Внутрисусутавная блокада</t>
  </si>
  <si>
    <t>Анестезия места перелома</t>
  </si>
  <si>
    <t>Параветребральная блокада</t>
  </si>
  <si>
    <t>Блокада периональная копчиковая</t>
  </si>
  <si>
    <t>Блокада паранефральная</t>
  </si>
  <si>
    <t>Лечебно-диагностическая пункция</t>
  </si>
  <si>
    <t>Лечебно-диагностическая пункция с забором материала для исследования</t>
  </si>
  <si>
    <t>Трепанбиосия костная или костно-позвоночная</t>
  </si>
  <si>
    <t>Первичная хирургическая обработка раны</t>
  </si>
  <si>
    <t>Вскрытие и дренирование фурункула или карбункула или гидраденита</t>
  </si>
  <si>
    <t>Радикальное иссечение и дренирование флегмон или абсцессов</t>
  </si>
  <si>
    <t>Вскрытие и дренирование флегмон или абсцессов мягких тканей кисти</t>
  </si>
  <si>
    <t>Удаление нагноившейся опухоли</t>
  </si>
  <si>
    <t xml:space="preserve">Вскрытие кожного или подкожного панариция </t>
  </si>
  <si>
    <t>Вскрытие и дренирование костного или суставного или сухожильного панариция</t>
  </si>
  <si>
    <t>Общая хирургия</t>
  </si>
  <si>
    <t>Первичная обработка ожогов или иссечение некротических тканей</t>
  </si>
  <si>
    <t>Иссечение гнойного бартолинита</t>
  </si>
  <si>
    <t>Аутодермопластика свыше 100 кв. см</t>
  </si>
  <si>
    <t>Удаление ногтя</t>
  </si>
  <si>
    <t>Радикальные операции при гидрадените</t>
  </si>
  <si>
    <t>Лапароскопическая холецистэктомия</t>
  </si>
  <si>
    <t>Открытая холецистэктомия</t>
  </si>
  <si>
    <t>Лапароскопическая герниопластика</t>
  </si>
  <si>
    <t>Грыжесечение паховой грыжи (простой)</t>
  </si>
  <si>
    <t>Грыжесечение паховой грыжи двусторонней (простой)</t>
  </si>
  <si>
    <t>Грыжесечение паховой грыжи (рецидивной)</t>
  </si>
  <si>
    <t>Грыжесечение паховой грыжи с использованием аллопластики</t>
  </si>
  <si>
    <t>Грыжесечение пупочной грыжи (простой)</t>
  </si>
  <si>
    <t>Грыжесечение пупочной грыжи (рецидивной)</t>
  </si>
  <si>
    <t>Грыжесечение пупочной грыжи с использованием алломатериала</t>
  </si>
  <si>
    <t>Операция по поводу диастаза прямых мышц живота</t>
  </si>
  <si>
    <t>Грыжесечение грыжи спигелевой линии</t>
  </si>
  <si>
    <t>Грыжесечение бедренной грыжи простой</t>
  </si>
  <si>
    <t>Грыжесечение бедренной грыжи с использованием аллопластика</t>
  </si>
  <si>
    <t>Операция по поводу послеоперационной вентральной грыжи (простой)</t>
  </si>
  <si>
    <t>Операция по поводу послеоперационной вентральной грыжи (сложной)</t>
  </si>
  <si>
    <t xml:space="preserve">Операция по поводу послеоперационной гигантской грыжи </t>
  </si>
  <si>
    <t>Операция по поводу послеоперационной вентральной грыжи неосложненной с использованием аутодермопластики</t>
  </si>
  <si>
    <t xml:space="preserve">Операция по поводу послеоперационной вентральной грыжи неосложненной с использованием алломатериалов </t>
  </si>
  <si>
    <t>Операция по поводу послеоперационной вентральной грыжи неосложненной с использованием аллопластики с видеоподдержкой</t>
  </si>
  <si>
    <t>Анестезиология</t>
  </si>
  <si>
    <t>Подготовка к проведению анестезии и постнаркозное наблюдение</t>
  </si>
  <si>
    <t>услуга</t>
  </si>
  <si>
    <t>Ингаляционная анестезия с сохраненным спонтанным дыханием (пациенты I-II ASA)</t>
  </si>
  <si>
    <t>процедура</t>
  </si>
  <si>
    <t>Тотальная внутривенная анестезия с сохраненным спонтанным дыханием  пациенты I - II ASA)</t>
  </si>
  <si>
    <t>Сбалансированная анестезия с искусственной вентиляцией легких (ИВЛ)</t>
  </si>
  <si>
    <t>Тотальная внутривенная анестезия с искусственной вентиляцией легких</t>
  </si>
  <si>
    <t>Спинальная (субарахноидальная анестезия)</t>
  </si>
  <si>
    <t>Эпидуральная анестезия</t>
  </si>
  <si>
    <t>Сакральная анестезия</t>
  </si>
  <si>
    <t>Комбинированная анестезия (эпидуральная плюс общая анестезия с искусственной вентиляцией легких)</t>
  </si>
  <si>
    <t>Периферические регионарные блокады:</t>
  </si>
  <si>
    <t>Блокада плечевого сплетения</t>
  </si>
  <si>
    <t>Блокада бедренного нерва</t>
  </si>
  <si>
    <t>Блокада седалищного нерва</t>
  </si>
  <si>
    <t>Блокада запирательного нерва</t>
  </si>
  <si>
    <t>Блокада лучевого, срединного и локтевого нервов</t>
  </si>
  <si>
    <t>Оториноларингология</t>
  </si>
  <si>
    <t xml:space="preserve">Прием врача-оториноларинголога </t>
  </si>
  <si>
    <t>Прием врача-оториноларинголога первичный</t>
  </si>
  <si>
    <t>Прием врача-оториноларинголога повторный</t>
  </si>
  <si>
    <t>Манипуляции</t>
  </si>
  <si>
    <t>Промывание наружного слухового прохода</t>
  </si>
  <si>
    <t>Удаление серной пробки</t>
  </si>
  <si>
    <t>Удаление инородного тела из уха</t>
  </si>
  <si>
    <t>Продувание слуховых труб по Политцеру (1 сеанс)</t>
  </si>
  <si>
    <t>Продувание слуховых труб катетером с введением лекарств (1 сеанс)</t>
  </si>
  <si>
    <t>Миринготомия (парацентез)</t>
  </si>
  <si>
    <t>Акуметрия (исследование слуха шепотной речью, камертонами)</t>
  </si>
  <si>
    <t>Аудиометрия</t>
  </si>
  <si>
    <t>Импедансометрия</t>
  </si>
  <si>
    <t>Промывание хронического уха аттиковой канюлей</t>
  </si>
  <si>
    <t>Массаж барабанной перепонки</t>
  </si>
  <si>
    <t>Туалет уха</t>
  </si>
  <si>
    <t>Вскрытие абсцедирующего фурункула наружного слухового прохода</t>
  </si>
  <si>
    <t xml:space="preserve">Первичная хирургическая обработка раны </t>
  </si>
  <si>
    <t>Обработка слизистой носа, глотки, гортани лекарственными препаратами</t>
  </si>
  <si>
    <t>Промывание лакун миндалин</t>
  </si>
  <si>
    <t>Радиокаутеризация нижних носовых раковин</t>
  </si>
  <si>
    <t>Удаление инородного тела  гортаноглотки</t>
  </si>
  <si>
    <t>Внутригортанное вливание лекарственных средств</t>
  </si>
  <si>
    <t>Пункция верхнечелюстной пазухи</t>
  </si>
  <si>
    <t>Удаление инородного тела из носа</t>
  </si>
  <si>
    <t>Вскрытие абсцедирующих фурункулов носа</t>
  </si>
  <si>
    <t>Анемизация слизистой носа и носоглотки</t>
  </si>
  <si>
    <t>Анестезия слизистых</t>
  </si>
  <si>
    <t>Наложение повязки</t>
  </si>
  <si>
    <t>Передняя тампонада носа</t>
  </si>
  <si>
    <t>Расширение перитонзиллярного абсцесса</t>
  </si>
  <si>
    <t>Радиокаутеризация папиллом (гранул) ротоглотки, носа</t>
  </si>
  <si>
    <t>Ручная репозиция костей носа при переломах с тампонадой и наложением повязки</t>
  </si>
  <si>
    <t>Вакуумный дренаж околоносовых пазух по Зондерману и Проетцу</t>
  </si>
  <si>
    <t>Вскрытие перитонзиллярных абсцессов</t>
  </si>
  <si>
    <t>Увулотомия (лечение храпа)</t>
  </si>
  <si>
    <t>Снятие швов</t>
  </si>
  <si>
    <t>Лечение синуитов при помощи синус-катетора  "Ямик-321"</t>
  </si>
  <si>
    <t>Полипотомия  носа</t>
  </si>
  <si>
    <t>Телеэндоскопия ЛОР-органов</t>
  </si>
  <si>
    <t>Лазерная деструкция мягкого неба и увули</t>
  </si>
  <si>
    <t>Лазерная вапоризация остатков небных миндалин после ранее произведенной тонзиллотомии или тонзилэктомии</t>
  </si>
  <si>
    <t>Лазерная санация при хроническом компенсированном тонзиллите</t>
  </si>
  <si>
    <t>Вапоризация лазером фарингомикозов и тонзилломикозов</t>
  </si>
  <si>
    <t>Фотокоагуляция нижних носовых раковин</t>
  </si>
  <si>
    <t>Рассечение синехий (рубцов) носовых ходов лазером</t>
  </si>
  <si>
    <t>Подбор слухового аппарата</t>
  </si>
  <si>
    <t>Исследование уха под микроскопом</t>
  </si>
  <si>
    <t>Отоневрологическое обследование</t>
  </si>
  <si>
    <t>Забор  материала для лабораторных исследований</t>
  </si>
  <si>
    <t>Забор мазков-отпечатков из гортаноглотки на цитологию</t>
  </si>
  <si>
    <t>Забор материала из носа на эозинофилы</t>
  </si>
  <si>
    <t>Забор материала для микробиологического исследования</t>
  </si>
  <si>
    <t>Оториноларингологические операции</t>
  </si>
  <si>
    <t>Аденотомия</t>
  </si>
  <si>
    <t>Тонзиллотомия</t>
  </si>
  <si>
    <t>Акушерство и  гинекология</t>
  </si>
  <si>
    <t>Прием врача-акушера-гинеколога</t>
  </si>
  <si>
    <t>Первичный прием врача-акушера-гинеколога</t>
  </si>
  <si>
    <t>Повторный прием врача-акушера-гинеколога</t>
  </si>
  <si>
    <t>Гинекологические манипуляции и процедуры</t>
  </si>
  <si>
    <t>Забор мазка на исследование</t>
  </si>
  <si>
    <t>манипуляции</t>
  </si>
  <si>
    <t>Кольпоцитология</t>
  </si>
  <si>
    <t>Кольпоскопия простая</t>
  </si>
  <si>
    <t>Кольпоскопия расширенная с цитологией, биопсией шейки матки и соскобом из цервикального канала</t>
  </si>
  <si>
    <t>Кольпоскопия расширенная с цитологией и биопсией шейки матки</t>
  </si>
  <si>
    <t>Кольпоскопия расширенная с цитологией</t>
  </si>
  <si>
    <t>Кардиотоко-грамма плода</t>
  </si>
  <si>
    <t>Лечебная процедура (1 ванночка)</t>
  </si>
  <si>
    <t>Лечебная процедура (введение лечебных тампонов)</t>
  </si>
  <si>
    <t>Лечебная процедура (орошение влагалища)</t>
  </si>
  <si>
    <t xml:space="preserve">Гинекологический массаж </t>
  </si>
  <si>
    <t>Гинекологические операции</t>
  </si>
  <si>
    <t>Лазероконизация шейки матки</t>
  </si>
  <si>
    <t>Диатермо-электро-коагуляция</t>
  </si>
  <si>
    <t>Электроконизация шейки матки</t>
  </si>
  <si>
    <t>Лазеровапоризация шейки матки</t>
  </si>
  <si>
    <t>Криодеструкция шейки матки</t>
  </si>
  <si>
    <t>Введение внутриматочного средства контрацепции</t>
  </si>
  <si>
    <t>Удаление внутриматочного средства контрацепции</t>
  </si>
  <si>
    <t>Вакуум-мини-аборт с обезболиванием</t>
  </si>
  <si>
    <t>Раздельное диагностическое выскабливание и пункция брюшной полости через задний свод</t>
  </si>
  <si>
    <t>Аспирационная биопсия из полости матки</t>
  </si>
  <si>
    <t>Биопсия шейки матки (конхотомом)</t>
  </si>
  <si>
    <t>Биопсия шейки матки (ножевая)</t>
  </si>
  <si>
    <t>Биопсия шейки матки и раздельное диагностическое выскабливание</t>
  </si>
  <si>
    <t>Полипэктомия и раздельное диагностическое выскабливание</t>
  </si>
  <si>
    <t>Гистероскопия диагностическая</t>
  </si>
  <si>
    <t>Гистероскопия с биопсией эндометрия</t>
  </si>
  <si>
    <t>Гистероскопия с раздельным диагностическим выскабливанием</t>
  </si>
  <si>
    <t>Удаление внутриматочных средств и раздельное диагностическое выскабливание</t>
  </si>
  <si>
    <t xml:space="preserve">Медицинский аборт с обследованием и обезболиванием </t>
  </si>
  <si>
    <t>Лапароскопиические операции</t>
  </si>
  <si>
    <t>Диагностическая лапароскопия</t>
  </si>
  <si>
    <t>Прижигание и пересечение маточных труб (стерилизация)</t>
  </si>
  <si>
    <t>Оказание наркологической помощи анонимно</t>
  </si>
  <si>
    <t xml:space="preserve">Оказание социально-психологической помощи родственникам больного наркологического профиля </t>
  </si>
  <si>
    <t xml:space="preserve"> Лечение синдрома отмены алкоголя (медикаментозное)</t>
  </si>
  <si>
    <t>курс</t>
  </si>
  <si>
    <t xml:space="preserve"> Активная  антиалкогольная терапия  сенсибилизирующими  препаратами</t>
  </si>
  <si>
    <t>Противорецидивная (медикаментозная) терапия синдрома зависимости от алкоголя с  применением сенсибилизирующих и (или) психотропных  средств</t>
  </si>
  <si>
    <t xml:space="preserve"> курс</t>
  </si>
  <si>
    <t xml:space="preserve"> Имплантация  препарата  «Эспераль»</t>
  </si>
  <si>
    <t>Внутреннее введение препаратов «дисульфирам», плацебо.</t>
  </si>
  <si>
    <t xml:space="preserve"> Лечение синдрома отмены наркотических веществ медикаментозным методом</t>
  </si>
  <si>
    <t>Противорецидивное, поддерживающее лечение зависимости от наркотических веществ</t>
  </si>
  <si>
    <t xml:space="preserve"> Освидетельствование для установления факта употребления алкоголя, наркотических и токсиманических средств и состояния опьянения</t>
  </si>
  <si>
    <t>освидетельствование</t>
  </si>
  <si>
    <t>Офтальмология</t>
  </si>
  <si>
    <t>Прием врача-офтальмолога</t>
  </si>
  <si>
    <t>Первичный прием врача-офтальмолога</t>
  </si>
  <si>
    <t>Повторный прием врача-офтальмолога</t>
  </si>
  <si>
    <t>Контактная коррекция зрения</t>
  </si>
  <si>
    <t>Подбор контактных линз (первичный)</t>
  </si>
  <si>
    <t>Подбор контактных линз (повторный)</t>
  </si>
  <si>
    <t>Диагностические  офтальмологические исследования</t>
  </si>
  <si>
    <t xml:space="preserve">Исследование полей зрения (периметрия) </t>
  </si>
  <si>
    <t xml:space="preserve">Измерение внутриглазного давления (тонометрия) </t>
  </si>
  <si>
    <t>Суточная тонометрия</t>
  </si>
  <si>
    <t>Пневмотонометрия</t>
  </si>
  <si>
    <t>Тонография</t>
  </si>
  <si>
    <t>Авторефрактометрия</t>
  </si>
  <si>
    <t>Авторефрактокератометрия</t>
  </si>
  <si>
    <t>Рефрактометрия</t>
  </si>
  <si>
    <t>Эхобиометрия</t>
  </si>
  <si>
    <t>Эхоскопия «А» методом</t>
  </si>
  <si>
    <t>Эхоскопия «Б» методом</t>
  </si>
  <si>
    <t>Гониоскопия</t>
  </si>
  <si>
    <t>Осмотр глазного дна с фундус-линзой</t>
  </si>
  <si>
    <t>Офтальмоскопия (исследование глазного дна)</t>
  </si>
  <si>
    <t>Биомикроскопия глазного дна</t>
  </si>
  <si>
    <t>Кератометрия</t>
  </si>
  <si>
    <t>Кератопахиметрия</t>
  </si>
  <si>
    <t>Офтальмометрия</t>
  </si>
  <si>
    <t>Флюоресцентная ангиография</t>
  </si>
  <si>
    <t>Электроретинография.</t>
  </si>
  <si>
    <t>Кератотопография</t>
  </si>
  <si>
    <t>Адаптометрия</t>
  </si>
  <si>
    <t>Эндотелиальная биомикроскопия роговицы</t>
  </si>
  <si>
    <t>Ретиноскопия с видеорегистрацией.</t>
  </si>
  <si>
    <t>Определение критической частоты слияния мельканий.</t>
  </si>
  <si>
    <t>Оптическая сканирующая томография сетчатки</t>
  </si>
  <si>
    <t>Ультразвуковая биомикроскопия</t>
  </si>
  <si>
    <t>Оптическая когерентная томография переднего отдела глазного яблока</t>
  </si>
  <si>
    <t>Офтальмологические манипуляции</t>
  </si>
  <si>
    <t>Мазок с конъюнктивы для исследования на флору и чувствительность к антибиотикам</t>
  </si>
  <si>
    <t>Промывание слезных путей</t>
  </si>
  <si>
    <t>Массаж век с тушированием</t>
  </si>
  <si>
    <t>Онкология</t>
  </si>
  <si>
    <t>Проведение инзицизионной биопсии</t>
  </si>
  <si>
    <t>Проведение эксцизионной биопсии</t>
  </si>
  <si>
    <t>Лучевая терапия воспалительных заболеваний суставов, сухожилий, пяточных шпор, доброкачественных образований кожи</t>
  </si>
  <si>
    <t>сеанс</t>
  </si>
  <si>
    <t>Проведение пункционной биопсии</t>
  </si>
  <si>
    <t>Близкофокусная рентгентерапия</t>
  </si>
  <si>
    <t>Дерматовенерология (анонимно)</t>
  </si>
  <si>
    <t>Прием больных с инфекциями передоваемыми половым путем</t>
  </si>
  <si>
    <t>Первичный прием больных с инфекциями, передаваемыми половым путем (мужчины)</t>
  </si>
  <si>
    <t>Повторный прием больных с инфекциями, передаваемыми половым путем (мужчины)</t>
  </si>
  <si>
    <t>Первичный прием больных с инфекциями, передаваемыми половым путем (женщины)</t>
  </si>
  <si>
    <t>Повторный прием больных с инфекциями, передаваемыми половым путем (женщины)</t>
  </si>
  <si>
    <t>Манипуляции для лечения и диагностики инфекций, передаваемых половым путем (мужчины)</t>
  </si>
  <si>
    <t>Взятие материала на Neisseria gonorrhoeae и Trichomonas vaginalis  из уретры</t>
  </si>
  <si>
    <t>Взятие материала на Neisseria gonorrhoeae из уретры для исследования бактериологическим методом</t>
  </si>
  <si>
    <t>Взятие материала на Ureaplasma urealiticum из уретры для исследования бактериологическим методом</t>
  </si>
  <si>
    <t>Взятие материала на Micoplasma hominis из уретры для исследования бактериологическим методом</t>
  </si>
  <si>
    <t>Взятие материала на грибы рода Candida из уретры для исследования бактериологическим методом</t>
  </si>
  <si>
    <t>Взятие материала на дрожжевые грибы со слизистых оболочек гениталий для исследования микроскопическим методом</t>
  </si>
  <si>
    <t>Инстилляция уретры лекарственным препаратом</t>
  </si>
  <si>
    <t>Двухстаканная проба мочи</t>
  </si>
  <si>
    <t>Механическое удаление одного элемента контагиозного моллюска в аногенитальной области</t>
  </si>
  <si>
    <t xml:space="preserve">Криодеструкция одного элемента доброкачественного новообразования кожи (бородавка, папиллома, кондилома, кератома, кератопапиллома) или контагиозного моллюска в аногенитальной области </t>
  </si>
  <si>
    <t>Химическая деструкция одного элемента доброкачественного новообразования кожи (бородавка, папиллома, кондилома, кератома, кератопапиллома) или контагиозного моллюска в аногенитальной области</t>
  </si>
  <si>
    <t>Манипуляции для лечения и диагностики инфекций, передаваемых половым путем (женщины)</t>
  </si>
  <si>
    <t>Взятие материала на Neisseria gonorrhoeae и Trichomonas vaginalis  из уретры и цервикального канала</t>
  </si>
  <si>
    <t>Взятие материала на бактериальный вагиноз из уретры и цервикального канала для исследования методом РНИФ</t>
  </si>
  <si>
    <t>Взятие материала на Neisseria gonorrhoeae из уретры и цервикального канала для исследования бактериологическим методом</t>
  </si>
  <si>
    <t>Взятие материала на Ureaplasma urealiticum из уретры и цервикального канала для исследования бактериологическим методом</t>
  </si>
  <si>
    <t>Взятие материала на Micoplasma hominis из уретры  и цервикального канала для исследования бактериологическим методом</t>
  </si>
  <si>
    <t>Взятие материала из уретры и цервикального канала для идентификации урогенитальных микоплазм, определения обсемененности образца и чувствительности к антибиотикам с применением тест-систем</t>
  </si>
  <si>
    <t>Взятие материала на грибы рода Candida albicans из уретры и цервикального канала для исследования бактериологическим методом</t>
  </si>
  <si>
    <t>Взятие материала на дрожжевые грибы со слизистых оболочек гениталий для исследования бактериологическим методом</t>
  </si>
  <si>
    <t>Смазывание лекарственным препаратом уретры, цервикального канала и наружного отверстия прямой кишки.</t>
  </si>
  <si>
    <t>Профилактические осмотры и медицинские освидетельствования граждан для получения вида на жительство</t>
  </si>
  <si>
    <t>Осмотры специалистами</t>
  </si>
  <si>
    <t>Врачом-терапевтом</t>
  </si>
  <si>
    <t>осмотр</t>
  </si>
  <si>
    <t>Врачом-неврологом</t>
  </si>
  <si>
    <t>Врачом-офтальмологом</t>
  </si>
  <si>
    <t>Врачом-оториноларингологом</t>
  </si>
  <si>
    <t>Врачом-хирургом</t>
  </si>
  <si>
    <t>Врачом-акушером-гинекологом</t>
  </si>
  <si>
    <t>Врачом-фтизиатром</t>
  </si>
  <si>
    <t>Врачом-психиатром</t>
  </si>
  <si>
    <t>Врачом-инфекционистом</t>
  </si>
  <si>
    <t>Врачом-дерматовенерологом</t>
  </si>
  <si>
    <t>Врачом-урологом</t>
  </si>
  <si>
    <t>Врачом-наркологом</t>
  </si>
  <si>
    <t>Врачом-онкологом</t>
  </si>
  <si>
    <t>Врачом-стоматологом</t>
  </si>
  <si>
    <t>Вынесение врачом-специалистом заключительного экспертного решения</t>
  </si>
  <si>
    <t>Регистрация свидетельствуемого медицинским регистратором</t>
  </si>
  <si>
    <t>Функциональные исследования</t>
  </si>
  <si>
    <t>Холодовая  проба</t>
  </si>
  <si>
    <t>Электротермометрия</t>
  </si>
  <si>
    <t>Вибрационная чувствительность</t>
  </si>
  <si>
    <t>Вращательная проба</t>
  </si>
  <si>
    <t>Динамометрия</t>
  </si>
  <si>
    <t xml:space="preserve">Оплата за платные медицинские услуги производиться в кассе поликлиники  </t>
  </si>
  <si>
    <t>Время работы кассы   8.00 – 18.00  Обед 13.00 – 13.20.</t>
  </si>
  <si>
    <t>Технические перерывы: 12.30 - 12.45       15.00 - 15.45</t>
  </si>
  <si>
    <t>Тариф</t>
  </si>
  <si>
    <t>1.Общий анализ мочи</t>
  </si>
  <si>
    <t>2. Анализ крови ( 3 показателя)</t>
  </si>
  <si>
    <t>3.Общий анализ крови ( 5 показателей)</t>
  </si>
  <si>
    <t>4.Исследование крови на глюкозу</t>
  </si>
  <si>
    <t>5.Общий анализ кала (копрограмма)</t>
  </si>
  <si>
    <t>8.Анализ эякулята</t>
  </si>
  <si>
    <t>9.Исследование простатического сока</t>
  </si>
  <si>
    <t>10.Экспресс диагностика сифилиса</t>
  </si>
  <si>
    <t>11.Анализ крови на ВИЧ</t>
  </si>
  <si>
    <t>12.Исследование на урео-микоплазму</t>
  </si>
  <si>
    <r>
      <t xml:space="preserve">13.Анализ на хламидиоз </t>
    </r>
    <r>
      <rPr>
        <b/>
        <sz val="10"/>
        <rFont val="Times New Roman"/>
        <family val="1"/>
        <charset val="204"/>
      </rPr>
      <t xml:space="preserve"> IgG-стрип</t>
    </r>
  </si>
  <si>
    <r>
      <t>14.Анализ на хламидиоз</t>
    </r>
    <r>
      <rPr>
        <b/>
        <sz val="10"/>
        <rFont val="Times New Roman"/>
        <family val="1"/>
        <charset val="204"/>
      </rPr>
      <t xml:space="preserve"> IgA</t>
    </r>
  </si>
  <si>
    <r>
      <t xml:space="preserve">15.Анализ на хламидиоз </t>
    </r>
    <r>
      <rPr>
        <b/>
        <sz val="10"/>
        <rFont val="Times New Roman"/>
        <family val="1"/>
        <charset val="204"/>
      </rPr>
      <t>IgM-стрип</t>
    </r>
  </si>
  <si>
    <t>16.Липидный комплекс</t>
  </si>
  <si>
    <t>17.Ревмопробы</t>
  </si>
  <si>
    <t>18.ПСА</t>
  </si>
  <si>
    <t>19.СА</t>
  </si>
  <si>
    <t>20.Определение гормонов ТТГ</t>
  </si>
  <si>
    <t>21.Определение гормонов Т 4 св.</t>
  </si>
  <si>
    <t>22.Определение гормонов АТ ТПО</t>
  </si>
  <si>
    <t>23. СА 15.3 - ИФА</t>
  </si>
  <si>
    <t>24.СА-125-ИФА</t>
  </si>
  <si>
    <t>25.Исследование на урео-микоплазму ИСТ</t>
  </si>
  <si>
    <t>26. Анализ  кала на яйцеглист</t>
  </si>
  <si>
    <r>
      <t xml:space="preserve">Оказание медицинской помощи в круглосуточном стационаре в </t>
    </r>
    <r>
      <rPr>
        <b/>
        <sz val="10"/>
        <color indexed="8"/>
        <rFont val="Times New Roman"/>
        <family val="1"/>
        <charset val="204"/>
      </rPr>
      <t>гинекологическом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</si>
  <si>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акушерском</t>
    </r>
    <r>
      <rPr>
        <sz val="10"/>
        <color indexed="8"/>
        <rFont val="Times New Roman"/>
        <family val="1"/>
        <charset val="204"/>
      </rPr>
      <t xml:space="preserve"> отделении</t>
    </r>
  </si>
  <si>
    <r>
      <t>Оказание медицинской помощи в круглосуточном стационаре в</t>
    </r>
    <r>
      <rPr>
        <b/>
        <sz val="10"/>
        <color indexed="8"/>
        <rFont val="Times New Roman"/>
        <family val="1"/>
        <charset val="204"/>
      </rPr>
      <t xml:space="preserve"> неврологическом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</si>
  <si>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педиатрическом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</si>
  <si>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оториноларингологическом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</si>
  <si>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офтальмологическом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</si>
  <si>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травматологическом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</si>
  <si>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терапевтическом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</si>
  <si>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кардиологическом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</si>
  <si>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хирургическом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</si>
  <si>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t>
    </r>
    <r>
      <rPr>
        <b/>
        <sz val="10"/>
        <color indexed="8"/>
        <rFont val="Times New Roman"/>
        <family val="1"/>
        <charset val="204"/>
      </rPr>
      <t>онкологическом</t>
    </r>
    <r>
      <rPr>
        <sz val="10"/>
        <color indexed="8"/>
        <rFont val="Times New Roman"/>
        <family val="1"/>
        <charset val="204"/>
      </rPr>
      <t xml:space="preserve"> отделении</t>
    </r>
  </si>
  <si>
    <r>
      <t xml:space="preserve">Оказание медицинской помощи в круглосуточном стационаре в палате </t>
    </r>
    <r>
      <rPr>
        <b/>
        <sz val="10"/>
        <color indexed="8"/>
        <rFont val="Times New Roman"/>
        <family val="1"/>
        <charset val="204"/>
      </rPr>
      <t>интенсивной терапии и реанимации</t>
    </r>
  </si>
  <si>
    <t>Оказание медицинской помощи в круглосуточном стационаре                                                    (для  иностранных гаждан с видом на жительство)</t>
  </si>
  <si>
    <t>Медикаментозный аборт</t>
  </si>
  <si>
    <t>Обзорная рентгенография молочной железы в 2-х проекциях</t>
  </si>
  <si>
    <t>27. Гепатит HBS</t>
  </si>
  <si>
    <t>Date</t>
  </si>
  <si>
    <t>Id</t>
  </si>
  <si>
    <t>NumCode</t>
  </si>
  <si>
    <t>CharCode</t>
  </si>
  <si>
    <t>Scale</t>
  </si>
  <si>
    <t>Name</t>
  </si>
  <si>
    <t>Rate</t>
  </si>
  <si>
    <t>AUD</t>
  </si>
  <si>
    <t>BGN</t>
  </si>
  <si>
    <t>UAH</t>
  </si>
  <si>
    <t>DKK</t>
  </si>
  <si>
    <t>USD</t>
  </si>
  <si>
    <t>EUR</t>
  </si>
  <si>
    <t>PLN</t>
  </si>
  <si>
    <t>IRR</t>
  </si>
  <si>
    <t>ISK</t>
  </si>
  <si>
    <t>JPY</t>
  </si>
  <si>
    <t>CAD</t>
  </si>
  <si>
    <t>CNY</t>
  </si>
  <si>
    <t>KWD</t>
  </si>
  <si>
    <t>MDL</t>
  </si>
  <si>
    <t>NZD</t>
  </si>
  <si>
    <t>NOK</t>
  </si>
  <si>
    <t>RUB</t>
  </si>
  <si>
    <t>XDR</t>
  </si>
  <si>
    <t>SGD</t>
  </si>
  <si>
    <t>KGS</t>
  </si>
  <si>
    <t>KZT</t>
  </si>
  <si>
    <t>TRY</t>
  </si>
  <si>
    <t>GBP</t>
  </si>
  <si>
    <t>CZK</t>
  </si>
  <si>
    <t>SEK</t>
  </si>
  <si>
    <t>CHF</t>
  </si>
  <si>
    <t>Австралийский доллар</t>
  </si>
  <si>
    <t>Болгарский лев</t>
  </si>
  <si>
    <t>Гривен</t>
  </si>
  <si>
    <t>Датских крон</t>
  </si>
  <si>
    <t>Доллар США</t>
  </si>
  <si>
    <t>Евро</t>
  </si>
  <si>
    <t>Злотых</t>
  </si>
  <si>
    <t>Иранских риалов</t>
  </si>
  <si>
    <t>Исландских крон</t>
  </si>
  <si>
    <t>Йен</t>
  </si>
  <si>
    <t>Канадский доллар</t>
  </si>
  <si>
    <t>Китайских юаней</t>
  </si>
  <si>
    <t>Кувейтский динар</t>
  </si>
  <si>
    <t>Молдавских леев</t>
  </si>
  <si>
    <t>Новозеландский доллар</t>
  </si>
  <si>
    <t>Норвежских крон</t>
  </si>
  <si>
    <t>Российских рублей</t>
  </si>
  <si>
    <t>СДР (Специальные права заимствования)</t>
  </si>
  <si>
    <t>Сингапурcкий доллар</t>
  </si>
  <si>
    <t>Сомов</t>
  </si>
  <si>
    <t>Тенге</t>
  </si>
  <si>
    <t>Турецких лир</t>
  </si>
  <si>
    <t>Фунт стерлингов</t>
  </si>
  <si>
    <t>Чешских крон</t>
  </si>
  <si>
    <t>Шведских крон</t>
  </si>
  <si>
    <t>Швейцарский франк</t>
  </si>
  <si>
    <t xml:space="preserve">на </t>
  </si>
  <si>
    <t>PRICE LIST    PRICES</t>
  </si>
  <si>
    <t xml:space="preserve">to the paid medical services </t>
  </si>
  <si>
    <t>for the foreign citizens</t>
  </si>
  <si>
    <t xml:space="preserve">on the course  $ </t>
  </si>
  <si>
    <t xml:space="preserve"> </t>
  </si>
  <si>
    <t>the unit</t>
  </si>
  <si>
    <t>Consultation of the doctor- specialist</t>
  </si>
  <si>
    <t xml:space="preserve">           Therapeutic profile</t>
  </si>
  <si>
    <t>the 2nd qualification category</t>
  </si>
  <si>
    <t>the 1-aya qualification category</t>
  </si>
  <si>
    <t>Highest qualification category</t>
  </si>
  <si>
    <t xml:space="preserve">        Surgical profile</t>
  </si>
  <si>
    <t>Functional studies</t>
  </si>
  <si>
    <t>1. Electrocardiogram in 12 removals without the functional tests</t>
  </si>
  <si>
    <t>2. Electrocardiogram in 12 removals with the functional tests (for 1 the test).</t>
  </si>
  <si>
    <t>3. Electrocardiogram in the additional removals.</t>
  </si>
  <si>
    <t xml:space="preserve">4. Electrocardiographic study with the dosed physical load (VEM). </t>
  </si>
  <si>
    <t xml:space="preserve">5. Study of the function of external respiration without the functional tests.  </t>
  </si>
  <si>
    <t>6.Provedenie of functional test with a study of the function of external respiration (for 1 the test).</t>
  </si>
  <si>
    <t>X-ray examinations</t>
  </si>
  <si>
    <t>Roentgenoscopy of the breast cavity</t>
  </si>
  <si>
    <t>Roentgenography (survey) of the breast cavity</t>
  </si>
  <si>
    <t>-  in 1 the projection</t>
  </si>
  <si>
    <t>-  in P the projections</t>
  </si>
  <si>
    <t>Roentgenography of heart with the kontrastirovannym gullet</t>
  </si>
  <si>
    <t>Roentgenography of larynx with the contrasting</t>
  </si>
  <si>
    <t>Fluorography is preventive</t>
  </si>
  <si>
    <t>Fluorography is diagnostic</t>
  </si>
  <si>
    <t>Analysis of flyurogrammy vrachem</t>
  </si>
  <si>
    <t>Linear laminography</t>
  </si>
  <si>
    <t>-  the first photograph</t>
  </si>
  <si>
    <t>-  each following</t>
  </si>
  <si>
    <t>Roentgenoscopy (survey) of the abdominal cavity</t>
  </si>
  <si>
    <t>Roentgenography (survey) of the abdominal cavity</t>
  </si>
  <si>
    <t>Independent roentgenography and the roentgenoscopy of the gullet</t>
  </si>
  <si>
    <t>Roentgenoscopy and the roentgenography of stomach employing traditional procedure.</t>
  </si>
  <si>
    <t>Duodenografiya</t>
  </si>
  <si>
    <t>-  soundless</t>
  </si>
  <si>
    <t>-  probe</t>
  </si>
  <si>
    <t>Enterografiya soundless</t>
  </si>
  <si>
    <t>Irrigoradioscopy</t>
  </si>
  <si>
    <t>Irrigoradioscopy with the dual contrasting</t>
  </si>
  <si>
    <t>Primary dual contrasting of the thick gut</t>
  </si>
  <si>
    <t>Roentgenography of the division of the spine</t>
  </si>
  <si>
    <t>Roentgenography of the peripheral divisions of the skeleton</t>
  </si>
  <si>
    <t>Roentgenography of the skull</t>
  </si>
  <si>
    <t>Roentgenography of paranasal sinuses</t>
  </si>
  <si>
    <t>Roentgenography of the temporal- maxillary joint</t>
  </si>
  <si>
    <t>Roentgenography of the tooth</t>
  </si>
  <si>
    <t>Roentgenography of lower jaw (in 1 the projection)</t>
  </si>
  <si>
    <t>Roentgenography of the bones of the nose</t>
  </si>
  <si>
    <t>Roentgenography of the temporal bone</t>
  </si>
  <si>
    <t>Roentgenography of the collar bone</t>
  </si>
  <si>
    <t>Roentgenography of blade in two projections</t>
  </si>
  <si>
    <t>Roentgenography of the edges</t>
  </si>
  <si>
    <t>Roentgenography of the breast bone</t>
  </si>
  <si>
    <t>Roentgenography of the breast division of spine with the compression belt during the respiratory movements</t>
  </si>
  <si>
    <t xml:space="preserve">Functional study of the spine </t>
  </si>
  <si>
    <t>Roentgenography of the bones of the basin</t>
  </si>
  <si>
    <t>Roentgenography of soft tissues</t>
  </si>
  <si>
    <t>Special of urografiya</t>
  </si>
  <si>
    <t>Retrograde pyelography</t>
  </si>
  <si>
    <t>Retrograde of tsistografiya</t>
  </si>
  <si>
    <t>Metrosalpinografiya</t>
  </si>
  <si>
    <t>External consultation on the X-ray photographs with the formulation of the protocol given</t>
  </si>
  <si>
    <t>Ultrasonic studies</t>
  </si>
  <si>
    <t xml:space="preserve">1. Liver, gall bladder without the determination of function. </t>
  </si>
  <si>
    <t xml:space="preserve">2. Liver, gall bladder with the determination of function. </t>
  </si>
  <si>
    <t xml:space="preserve">3. The pancreas </t>
  </si>
  <si>
    <t xml:space="preserve">4. Spleen </t>
  </si>
  <si>
    <t>5. Kidneys and the adrenal glands</t>
  </si>
  <si>
    <t xml:space="preserve">6. The bladder. </t>
  </si>
  <si>
    <t>7. The bladder with the determination of the residual urine</t>
  </si>
  <si>
    <t>8. Kidneys, the adrenal glands and the bladder</t>
  </si>
  <si>
    <t xml:space="preserve">9.Pochki, the adrenal glands and the bladder with the determination of residual urine. </t>
  </si>
  <si>
    <t xml:space="preserve">10.Predstatelnaya gland with the bladder and the determination of the residual urine (trans-abdominally) </t>
  </si>
  <si>
    <t xml:space="preserve">11.Matka and appendages with the bladder (trans-abdominally) </t>
  </si>
  <si>
    <t xml:space="preserve">12. Womb and the appendages (trans-vaginal) </t>
  </si>
  <si>
    <t xml:space="preserve">13. Fruit in 1 the term to 11 the weeks of pregnancy. </t>
  </si>
  <si>
    <t xml:space="preserve">14. Fruit in 1 the term s 11 to 14 the weeks of the pregnancy </t>
  </si>
  <si>
    <t xml:space="preserve">15. Fruit in 2  3 the terms of the pregnancy </t>
  </si>
  <si>
    <t xml:space="preserve">16.Organy of abdominal cavity and kidney. </t>
  </si>
  <si>
    <t xml:space="preserve">17.Shchitovidnaya gland with the lymph surface nodes. </t>
  </si>
  <si>
    <t>18.Molochnye glands with the lymph nodes</t>
  </si>
  <si>
    <t xml:space="preserve">the 19.Slyunnye glands (submaxillary or parotid) </t>
  </si>
  <si>
    <t xml:space="preserve">20.Vnutrennie the organs of newborn. </t>
  </si>
  <si>
    <t>21.Plevralnaya cavity.</t>
  </si>
  <si>
    <t>22.Ekhokardiografiya (M+V regime)</t>
  </si>
  <si>
    <t xml:space="preserve">23.Ekhokardiografiya (M+V regime + Doppler + colored mapping)                   </t>
  </si>
  <si>
    <t>24.Ekhoentsefalografiya (M-ekho)</t>
  </si>
  <si>
    <t>Endoscopic studies</t>
  </si>
  <si>
    <t xml:space="preserve">1.Ezofagogastroduodenoskopiya (diagnostic)                     </t>
  </si>
  <si>
    <t>2. Rectoscopy (diagnostic)</t>
  </si>
  <si>
    <t>3. Rektosigmoskopiya (diagnostic)</t>
  </si>
  <si>
    <t>4.Rektosigmokolonoskopiya</t>
  </si>
  <si>
    <t>5. Patalogogistologicheskie studies</t>
  </si>
  <si>
    <t>Laboratory investigations</t>
  </si>
  <si>
    <t>Designation of the service</t>
  </si>
  <si>
    <t>advice</t>
  </si>
  <si>
    <t>research</t>
  </si>
  <si>
    <t>1 bed/day</t>
  </si>
  <si>
    <t>первичный appointment больных с урологическими заболеваниями</t>
  </si>
  <si>
    <t>appointment</t>
  </si>
  <si>
    <t>повторный appointment больных с урологическими заболеваниями</t>
  </si>
  <si>
    <t>manipulation</t>
  </si>
  <si>
    <t>operation</t>
  </si>
  <si>
    <t>operation Иванисевича при варикоцеле</t>
  </si>
  <si>
    <t>operation Винкельмана или operation Бергмана при гидроцеле</t>
  </si>
  <si>
    <t>service</t>
  </si>
  <si>
    <t>procedure</t>
  </si>
  <si>
    <t>manipulation и исследования для диагностики и лечения урологических заболеваний</t>
  </si>
  <si>
    <t>course</t>
  </si>
  <si>
    <t xml:space="preserve"> course</t>
  </si>
  <si>
    <t xml:space="preserve">seance </t>
  </si>
  <si>
    <t>ректальный visit простаты</t>
  </si>
  <si>
    <t>visit</t>
  </si>
  <si>
    <t>Removal of the sulfuric plug</t>
  </si>
  <si>
    <t>Washing the external auditory passage</t>
  </si>
  <si>
    <t>Manipulations</t>
  </si>
  <si>
    <t>The method of doctor- otorhinolaryngologist is repeated</t>
  </si>
  <si>
    <t>The method of doctor- otorhinolaryngologist is primary</t>
  </si>
  <si>
    <t xml:space="preserve">Method of the doctor- otorhinolaryngologist  </t>
  </si>
  <si>
    <t>Otorhinolaryngology</t>
  </si>
  <si>
    <t>Blockade of the beam, middle and ulnar nerves</t>
  </si>
  <si>
    <t>Blockade of the locking nerve</t>
  </si>
  <si>
    <t>Blockade of the ischial nerve</t>
  </si>
  <si>
    <t>Blockade of the femoral nerve</t>
  </si>
  <si>
    <t>Blockade of the brachial plexus</t>
  </si>
  <si>
    <t>Peripheral regional blockades:</t>
  </si>
  <si>
    <t>Combined anesthesia (epidural plus general anesthesia with mechanical ventilation of lungs)</t>
  </si>
  <si>
    <t>Sacral anesthesia</t>
  </si>
  <si>
    <t>Epidural anesthesia</t>
  </si>
  <si>
    <t>Spinal (sub-arachnoidal anesthesia)</t>
  </si>
  <si>
    <t>Total intravenous anesthesia with mechanical ventilation of the lungs</t>
  </si>
  <si>
    <t>Balanced anesthesia with mechanical ventilation of lungs (IVL)</t>
  </si>
  <si>
    <t>Total intravenous anesthesia with the preserved spontaneous respiration the patients  I   -   II   ASA)</t>
  </si>
  <si>
    <t>Inhalation anesthesia with the preserved spontaneous respiration (patients  I-II   ASA)</t>
  </si>
  <si>
    <t>Preparation for conducting of anesthesia and the postanesthetic observation</t>
  </si>
  <si>
    <t>Anesthesiology</t>
  </si>
  <si>
    <t>Operation apropos of the postoperative ventral rupture of uncomplicated with the use alloplasty with the the videopodderzhkoy</t>
  </si>
  <si>
    <t xml:space="preserve">Operation apropos of the postoperative ventral rupture of that uncomplicated with the use of allomaterialov  </t>
  </si>
  <si>
    <t>Operation apropos of the postoperative ventral rupture of uncomplicated with the use dermautoplasty</t>
  </si>
  <si>
    <t xml:space="preserve">Operation apropos of the postoperative gigantic rupture  </t>
  </si>
  <si>
    <t>Operation apropos of postoperative ventral rupture (complex)</t>
  </si>
  <si>
    <t>Operation apropos of postoperative ventral rupture (simple)</t>
  </si>
  <si>
    <t>Gryzhesechenie of femoral rupture with the use alloplasty</t>
  </si>
  <si>
    <t>Gryzhesechenie of the femoral rupture of the simple</t>
  </si>
  <si>
    <t>Gryzhesechenie of the rupture of the spigelevoy line</t>
  </si>
  <si>
    <t>Operation apropos of diastasis of straight muscles of the stomach</t>
  </si>
  <si>
    <t>Gryzhesechenie of umbilical rupture with the use of allomateriala</t>
  </si>
  <si>
    <t>Gryzhesechenie of umbilical rupture (recurrent)</t>
  </si>
  <si>
    <t>Gryzhesechenie of umbilical rupture (simple)</t>
  </si>
  <si>
    <t>Gryzhesechenie of inguinal rupture with the use of alloplasty</t>
  </si>
  <si>
    <t>Gryzhesechenie of inguinal rupture (recurrent)</t>
  </si>
  <si>
    <t>Gryzhesechenie of the inguinal rupture of double-sided (simple)</t>
  </si>
  <si>
    <t>Gryzhesechenie of inguinal rupture (simple)</t>
  </si>
  <si>
    <t>Laparoskopicheskaya gernioplastika</t>
  </si>
  <si>
    <t>Opened of kholetsistektomiya</t>
  </si>
  <si>
    <t>Laparoskopicheskaya of kholetsistektomiya</t>
  </si>
  <si>
    <t>Radical operations with you gidradenite</t>
  </si>
  <si>
    <t>Removal of the nail</t>
  </si>
  <si>
    <t>Dermautoplasty is more than 100 sq. cm</t>
  </si>
  <si>
    <t>Carving purulent bartholinitis</t>
  </si>
  <si>
    <t>Primary working of burns or carving the necrotic cloths</t>
  </si>
  <si>
    <t>General surgery</t>
  </si>
  <si>
    <t>Dissection and the drainage of bone either articulate or tendinous panaritium</t>
  </si>
  <si>
    <t xml:space="preserve">Dissection of skin or hypodermic panaritium  </t>
  </si>
  <si>
    <t>Removal of the festered tumor</t>
  </si>
  <si>
    <t>Dissection and the drainage of phlegmons or abscesses of soft tissues of the brush</t>
  </si>
  <si>
    <t>Radical carving and the drainage of phlegmons or abscesses</t>
  </si>
  <si>
    <t>Dissection and the drainage of furuncle either carbuncle or gidradenita</t>
  </si>
  <si>
    <t>Primary surgical treatment of the wound</t>
  </si>
  <si>
    <t>Trepanbiosiya bone or bone- vertebrate</t>
  </si>
  <si>
    <t>Diagnostic and treating puncture with the fence of material for the study</t>
  </si>
  <si>
    <t>Diagnostic and treating puncture</t>
  </si>
  <si>
    <t>Blockade is paranephric</t>
  </si>
  <si>
    <t>Blockade is perionalnaya coccyx</t>
  </si>
  <si>
    <t>Paravetrebralnaya blockade</t>
  </si>
  <si>
    <t>Anesthesia of the place of the break</t>
  </si>
  <si>
    <t>Vnutrisusutavnaya blockade</t>
  </si>
  <si>
    <t>Setting of the dislocation</t>
  </si>
  <si>
    <t>Removal of the gypsum cast</t>
  </si>
  <si>
    <t>Imposition of the gypsum cast</t>
  </si>
  <si>
    <t>Bandaging</t>
  </si>
  <si>
    <t>Surgical manipulations</t>
  </si>
  <si>
    <t>Repeated the reception of the doctor- surgeon</t>
  </si>
  <si>
    <t>Primary the reception of the doctor of the surgeon</t>
  </si>
  <si>
    <t>Removal of the intrauterine means of the contraception</t>
  </si>
  <si>
    <t>Introduction of the intrauterine means of the contraception</t>
  </si>
  <si>
    <t>Cryo-destruction of the neck of the womb</t>
  </si>
  <si>
    <t>Laser-vaporization of the neck of the womb</t>
  </si>
  <si>
    <t>Electro-KONization of the neck of the womb</t>
  </si>
  <si>
    <t>the Diatermo-electro- coagulation</t>
  </si>
  <si>
    <t>Laser-KONization of the neck of the womb</t>
  </si>
  <si>
    <t>Gynaecological operations</t>
  </si>
  <si>
    <t xml:space="preserve">Gynaecological massage    </t>
  </si>
  <si>
    <t>Therapeutic procedure (irrigation of sheath)</t>
  </si>
  <si>
    <t>Therapeutic procedure (introduction of therapeutic tampons)</t>
  </si>
  <si>
    <t>Therapeutic procedure is (1tray)</t>
  </si>
  <si>
    <t>the Kardiotoko- gram of the fruit</t>
  </si>
  <si>
    <t>Kolposkopiya extended with cytology</t>
  </si>
  <si>
    <t>Kolposkopiya extended with cytology and biopsy of the neck of the womb</t>
  </si>
  <si>
    <t>Kolposkopiya extended with cytology, biopsy of the neck of womb and scale from the cervical channel</t>
  </si>
  <si>
    <t>Kolposkopiya simple</t>
  </si>
  <si>
    <t>Kolpotsitologiya</t>
  </si>
  <si>
    <t>Fence of smear to the study</t>
  </si>
  <si>
    <t>Gynaecological manipulations and the procedure</t>
  </si>
  <si>
    <t>Repeated the reception of the doctor-obstetrician- gynecologist</t>
  </si>
  <si>
    <t>Primary the reception of the doctor-obstetrician- gynecologist</t>
  </si>
  <si>
    <t>Reception of the doctor-obstetrician- gynecologist</t>
  </si>
  <si>
    <t>Midwifery and gynecology</t>
  </si>
  <si>
    <t>Tonzillotomiya</t>
  </si>
  <si>
    <t>Adenotomy</t>
  </si>
  <si>
    <t>Otorhinolaryngological operations</t>
  </si>
  <si>
    <t>Fence of material for the microbiological study</t>
  </si>
  <si>
    <t>Fence of material from the nose to the eosinophils</t>
  </si>
  <si>
    <t>Fence of smear impressions from the laryngopharnyx to cytology</t>
  </si>
  <si>
    <t>Fence of material for the laboratory investigations</t>
  </si>
  <si>
    <t>Otonevrologicheskoe inspection</t>
  </si>
  <si>
    <t>Study of ear under the microscope</t>
  </si>
  <si>
    <t>Selection of the hearing aid</t>
  </si>
  <si>
    <t>Dissection of sinekhiy (scars) of the nasal passages by the laser</t>
  </si>
  <si>
    <t>Photo-coagulation of the lower nose shells</t>
  </si>
  <si>
    <t>Vaporization by the laser of faringomikozov and tonzillomikozov</t>
  </si>
  <si>
    <t>Laser sanitation with chronic compensated tonsillitis</t>
  </si>
  <si>
    <t>Laser vaporization of the remainders of palatine almonds after previously produced tonzillotomii or tonzilektomii</t>
  </si>
  <si>
    <t>Laser destruction of the soft palate and uvuli</t>
  </si>
  <si>
    <t>Tele-endoscopy of the ENT organs</t>
  </si>
  <si>
    <t>Polypectomy of the nose</t>
  </si>
  <si>
    <t>Treatment of sinusitises with the aid of the sine -katetora “Of yamik-321”</t>
  </si>
  <si>
    <t>Removal of the seams</t>
  </si>
  <si>
    <t>Uvulotomiya (treatment of snore)</t>
  </si>
  <si>
    <t>Dissection of the peritonsillar abscesses</t>
  </si>
  <si>
    <t>Vacuum drainage of nears-Nosov of cavities on Zondermanu and Proettsu</t>
  </si>
  <si>
    <t>Manual reposition of the bones of nose with the breaks with tamponade and application of the dressing</t>
  </si>
  <si>
    <t>Radio-cautery by papillom (granules) of the stomatopharynx, nose</t>
  </si>
  <si>
    <t>Expansion of the peritonsillar abscess</t>
  </si>
  <si>
    <t>Front tamponade of the nose</t>
  </si>
  <si>
    <t>Application of the dressing</t>
  </si>
  <si>
    <t>Anesthesia of the mucosas</t>
  </si>
  <si>
    <t>Anaemisation of mucosa of nose and nasopharynx</t>
  </si>
  <si>
    <t>Dissection of the abscessing furuncles of the nose</t>
  </si>
  <si>
    <t>Removal of foreign body from the nose</t>
  </si>
  <si>
    <t>Puncture of the upper maxillary cavity</t>
  </si>
  <si>
    <t>Intra-guttural infusion of the medicines</t>
  </si>
  <si>
    <t>Removal of the foreign body of the laryngopharnyx</t>
  </si>
  <si>
    <t>Radio-cautery of the lower nose shells</t>
  </si>
  <si>
    <t>Washing the lacunas of the almonds</t>
  </si>
  <si>
    <t>Working by mucosa of nose, throat, larynx by the medicines</t>
  </si>
  <si>
    <t xml:space="preserve">Primary surgical treatment of the wound    </t>
  </si>
  <si>
    <t>Dissection of the abscessing furuncle of the external auditory passage</t>
  </si>
  <si>
    <t>Toilet of the ear</t>
  </si>
  <si>
    <t>Massage of the eardrum</t>
  </si>
  <si>
    <t>Washing chronic ear with the attikovoy cannula</t>
  </si>
  <si>
    <t>Impedansometriya</t>
  </si>
  <si>
    <t>Audiometry</t>
  </si>
  <si>
    <t>Acumetry (study of rumor by whisper speech, by tuning forks)</t>
  </si>
  <si>
    <t>Myringotomy (paratsentez)</t>
  </si>
  <si>
    <t>Insufflation of auditory pipes by catheter with the introduction of medicines (1 session)</t>
  </si>
  <si>
    <t>Insufflation of auditory pipes on Polittseru (1 session)</t>
  </si>
  <si>
    <t>Removal of foreign body from the ear</t>
  </si>
  <si>
    <t>Cauterization and the intersection of uterine pipes (sterilization)</t>
  </si>
  <si>
    <t>Diagnostic of laparoskopiya</t>
  </si>
  <si>
    <t>Laparoskopiicheskie operations</t>
  </si>
  <si>
    <t xml:space="preserve">Medical abortion with the inspection and the anesthetization        </t>
  </si>
  <si>
    <t>Removal of intrauterine means and the separate diagnostic scraping out</t>
  </si>
  <si>
    <t>Gisteroskopiya with the separate diagnostic scraping out</t>
  </si>
  <si>
    <t>Gisteroskopiya with the biopsy of the endometrium</t>
  </si>
  <si>
    <t>Gisteroskopiya diagnostic</t>
  </si>
  <si>
    <t>Polyrectomy and the separate diagnostic scraping out</t>
  </si>
  <si>
    <t>Biopsy of the neck of womb and the separate diagnostic scraping out</t>
  </si>
  <si>
    <t>Biopsy of the neck of womb (knife)</t>
  </si>
  <si>
    <t>Biopsy of the neck of womb (konkhotomom)</t>
  </si>
  <si>
    <t>Aspiration biopsy from the cavity of the womb</t>
  </si>
  <si>
    <t>Separate diagnostic scraping out and the puncture of the abdominal cavity through the rear arch</t>
  </si>
  <si>
    <t>Vacuum-mini- abortion with the anesthetization</t>
  </si>
  <si>
    <t>Rendering to narcologic aid is anonymous</t>
  </si>
  <si>
    <t>Primary method of patients with the infections, transferred through sex (man)</t>
  </si>
  <si>
    <t>Method of patients with the infections peredovaemymi through sex</t>
  </si>
  <si>
    <t>Dermatovenerology (anonymous)</t>
  </si>
  <si>
    <t>Blizkofokusnaya of rentgenterapiya</t>
  </si>
  <si>
    <t>Conducting the punktsionnoy biopsy</t>
  </si>
  <si>
    <t>The radiation therapy of the inflammatory diseases of joints, tendons, heel spurs, high-quality formations of the skin</t>
  </si>
  <si>
    <t>Conducting the ekstsizionnoy biopsy</t>
  </si>
  <si>
    <t>Conducting the inzitsizionnoy biopsy</t>
  </si>
  <si>
    <t>Oncology</t>
  </si>
  <si>
    <t>Massage is century with the sprinkling</t>
  </si>
  <si>
    <t>Washing the lacrimal ways</t>
  </si>
  <si>
    <t>Smear from conjunctiva for a study for the flora and the sensitivity to the antibiotics</t>
  </si>
  <si>
    <t>Ophtalmological manipulations</t>
  </si>
  <si>
    <t>Optical coherent laminography of the front division of the eyeball</t>
  </si>
  <si>
    <t>Ultrasonic biomicroscopy</t>
  </si>
  <si>
    <t>Optical scanning laminography of the retina</t>
  </si>
  <si>
    <t>Determination of the critical frequency of flicker fusion.</t>
  </si>
  <si>
    <t>Retinoskopiya with the the videoregistratsiey.</t>
  </si>
  <si>
    <t>Endothelial biomicroscopy of the cornea</t>
  </si>
  <si>
    <t>Adaptometrics</t>
  </si>
  <si>
    <t>Keratotopografiya</t>
  </si>
  <si>
    <t>Electro-retinaHaugraffia.</t>
  </si>
  <si>
    <t>Fluorescent angiography</t>
  </si>
  <si>
    <t>Ophthalmometry</t>
  </si>
  <si>
    <t>Keratopakhimetriya</t>
  </si>
  <si>
    <t>Keratometry</t>
  </si>
  <si>
    <t>Biomicroscopy of the eyeground</t>
  </si>
  <si>
    <t>Ophthalmoscopy (study of eyeground)</t>
  </si>
  <si>
    <t>Inspection of eyeground with the stage props- lens</t>
  </si>
  <si>
    <t>Gonioskopiya</t>
  </si>
  <si>
    <t>Echoscopy “B” by the method</t>
  </si>
  <si>
    <t>Echoscopy “A” by the method</t>
  </si>
  <si>
    <t>Ekhobiometriya</t>
  </si>
  <si>
    <t>Refractometry</t>
  </si>
  <si>
    <t>Avtorefraktokeratometriya</t>
  </si>
  <si>
    <t>Auto-refractometry</t>
  </si>
  <si>
    <t>Tonografiya</t>
  </si>
  <si>
    <t>Pneumo-tonometry</t>
  </si>
  <si>
    <t>Daily tonometry</t>
  </si>
  <si>
    <t xml:space="preserve">Measurement of intraocular pressure (tonometry)        </t>
  </si>
  <si>
    <t xml:space="preserve">A study pour on sight (perimetriya)        </t>
  </si>
  <si>
    <t>Diagnostic ophtalmological studies</t>
  </si>
  <si>
    <t>Selection of contact lenses (repeated)</t>
  </si>
  <si>
    <t>Selection of contact lenses (primary)</t>
  </si>
  <si>
    <t>Contact correction of the sight</t>
  </si>
  <si>
    <t>Repeated the reception of the doctor- opthalmologist</t>
  </si>
  <si>
    <t>Primary the reception of the doctor- opthalmologist</t>
  </si>
  <si>
    <t>Reception of the doctor- opthalmologist</t>
  </si>
  <si>
    <t>Ophthalomology</t>
  </si>
  <si>
    <t xml:space="preserve"> Examination for establishing the fact of the use of alcohol, narcotic and toksimanicheskikh means and state of the intoxication</t>
  </si>
  <si>
    <t>Antirelapse, supporting treatment of dependence on the narcotic substances</t>
  </si>
  <si>
    <t xml:space="preserve"> Treatment of the syndrome of the cancellation of narcotic substances by the drug method</t>
  </si>
  <si>
    <t>Internal injection of preparations “Disulfiram”, placebo.</t>
  </si>
  <si>
    <t xml:space="preserve"> Implantation of the preparation “Of esperal”</t>
  </si>
  <si>
    <t>Antirelapse (drug) therapy of the syndrome of dependence on alcohol with the application of the sensitizing and (or) psychotropic means</t>
  </si>
  <si>
    <t xml:space="preserve"> Active antialcoholic therapy by the sensitizing preparations</t>
  </si>
  <si>
    <t xml:space="preserve"> Treatment of the syndrome of the cancellation of alcohol (drug)</t>
  </si>
  <si>
    <t xml:space="preserve">Rendering to sociopsychological aid to the relatives of the sick narcologic profile        </t>
  </si>
  <si>
    <t>Chemical destruction of one element of the high-quality new formation of the skin (welding dribble, papilloma, condyloma, keratoma, keratopapilloma) or the contagious mollusk in the anogenitalnoy region</t>
  </si>
  <si>
    <t xml:space="preserve">Cryo-destruction of one element of the high-quality new formation of the skin (welding dribble, papilloma, condyloma, keratoma, keratopapilloma) or the contagious mollusk in the anogenitalnoy region                </t>
  </si>
  <si>
    <t>Mechanical removal of one element of contagious mollusk in the anogenitalnoy region</t>
  </si>
  <si>
    <t>Paint by the medicine of urethra, cervical channel and external opening of rectum.</t>
  </si>
  <si>
    <t>Instillation of urethra by the medicine</t>
  </si>
  <si>
    <t>Taking of material to the Saccharomyces from the mucous membranes genitalia for the study by the bacteriological method</t>
  </si>
  <si>
    <t>Taking of material to the fungi of kind Candida  albicans from the urethra and the cervical channel for the study by the bacteriological method</t>
  </si>
  <si>
    <t>Taking of material from the urethra and the cervical channel for the identification of urogenitalnykh mycoplasmas, determination of the seeding of model and sensitivity to the antibiotics with the application of the test- systems</t>
  </si>
  <si>
    <t>Taking of material on Micoplasma  hominis from the urethra and the cervical channel for the study by the bacteriological method</t>
  </si>
  <si>
    <t>Taking of material on Ureaplasma  urealiticum from the urethra and the cervical channel for the study by the bacteriological method</t>
  </si>
  <si>
    <t>Taking of material on Neisseria  gonorrhoeae from the urethra and the cervical channel for the study by the bacteriological method</t>
  </si>
  <si>
    <t>Taking of material to bacterial vaginoz from the urethra and the cervical channel for the study by the method RNIF</t>
  </si>
  <si>
    <t>Taking of material on Neisseria  gonorrhoeae and Trichomonas  vaginalis  from the urethra and the cervical channel</t>
  </si>
  <si>
    <t>Manipulations for treatment and diagnostics of the infections, transferred through sex (woman)</t>
  </si>
  <si>
    <t>Two-glass test of the urine</t>
  </si>
  <si>
    <t>Taking of material to the Saccharomyces from the mucous membranes genitalia for the study by the microscopic method</t>
  </si>
  <si>
    <t>Taking of material to the fungi of kind Candida from the urethra for the study by the bacteriological method</t>
  </si>
  <si>
    <t>Taking of material on Micoplasma  hominis from the urethra for the study by the bacteriological method</t>
  </si>
  <si>
    <t>Taking of material on Ureaplasma  urealiticum from the urethra for the study by the bacteriological method</t>
  </si>
  <si>
    <t>Taking of material on Neisseria  gonorrhoeae from the urethra for the study by the bacteriological method</t>
  </si>
  <si>
    <t>Taking of material on Neisseria  gonorrhoeae and Trichomonas  vaginalis  from the urethra</t>
  </si>
  <si>
    <t>Manipulations for treatment and diagnostics of the infections, transferred through sex (man)</t>
  </si>
  <si>
    <t>Repeated method of patients with the infections, transferred through sex (woman)</t>
  </si>
  <si>
    <t>Primary method of patients with the infections, transferred through sex (woman)</t>
  </si>
  <si>
    <t>Repeated method of patients with the infections, transferred through sex (man)</t>
  </si>
  <si>
    <t>Rendering   to   medical   aid   in   the   twenty-four   hour   hospital</t>
  </si>
  <si>
    <t>The preventive inspections and the physical examinations of citizens for obtaining the residence permit</t>
  </si>
  <si>
    <t>Dynamometry</t>
  </si>
  <si>
    <t>Rotatory test</t>
  </si>
  <si>
    <t>Vibration sensitivity</t>
  </si>
  <si>
    <t>Electrical resistance thermometry</t>
  </si>
  <si>
    <t>Cold test</t>
  </si>
  <si>
    <t>Registration of that testified by the medical registrar</t>
  </si>
  <si>
    <t>Carrying out by the doctor- specialist of the final expert solution</t>
  </si>
  <si>
    <t>By stomatologist</t>
  </si>
  <si>
    <t>by the Doctor- oncologist</t>
  </si>
  <si>
    <t>by the Doctor- narcologist</t>
  </si>
  <si>
    <t>by the Doctor- urologist</t>
  </si>
  <si>
    <t>by the Doctor- dermatovenerologist</t>
  </si>
  <si>
    <t>By doctor -infektsionistom</t>
  </si>
  <si>
    <t>by the Doctor- psychiatrist</t>
  </si>
  <si>
    <t>by the Doctor- phthisiologist</t>
  </si>
  <si>
    <t>by the Doctor-obstetrician- gynecologist</t>
  </si>
  <si>
    <t>by the Doctor- surgeon</t>
  </si>
  <si>
    <t>by the Doctor- otorhinolaryngologist</t>
  </si>
  <si>
    <t>by the Doctor- opthalmologist</t>
  </si>
  <si>
    <t>by the Doctor- neurologist</t>
  </si>
  <si>
    <t>by the Doctor- therapeutist</t>
  </si>
  <si>
    <t>Inspections by the specialists</t>
  </si>
  <si>
    <t>27. Hepatite  HBS</t>
  </si>
  <si>
    <t>26. The analysis of feces on yaytseglist</t>
  </si>
  <si>
    <t>25.Issledovanie to the ureo- mycoplasma IST</t>
  </si>
  <si>
    <t>24.SA-125- IFA</t>
  </si>
  <si>
    <t>23. SA 15.3  - OF IFA</t>
  </si>
  <si>
    <t>22.Opredelenie of the hormones AT TPO</t>
  </si>
  <si>
    <t>21.Opredelenie of hormones T 4 SV</t>
  </si>
  <si>
    <t>20.Opredelenie of hormones TTG</t>
  </si>
  <si>
    <t>19.SA</t>
  </si>
  <si>
    <t>18.PSA</t>
  </si>
  <si>
    <t>17.Revmoproby</t>
  </si>
  <si>
    <t>the 16.Lipidnyy complex</t>
  </si>
  <si>
    <r>
      <t xml:space="preserve">15.Analiz to khlamidioz                                </t>
    </r>
    <r>
      <rPr>
        <b/>
        <sz val="10"/>
        <rFont val="Times New Roman"/>
        <family val="1"/>
        <charset val="204"/>
      </rPr>
      <t>the IgM- strip</t>
    </r>
  </si>
  <si>
    <r>
      <t>14.Analiz to khlamidioz</t>
    </r>
    <r>
      <rPr>
        <b/>
        <sz val="10"/>
        <rFont val="Times New Roman"/>
        <family val="1"/>
        <charset val="204"/>
      </rPr>
      <t xml:space="preserve"> IgA</t>
    </r>
  </si>
  <si>
    <r>
      <t xml:space="preserve">13.Analiz to khlamidioz                                </t>
    </r>
    <r>
      <rPr>
        <b/>
        <sz val="10"/>
        <rFont val="Times New Roman"/>
        <family val="1"/>
        <charset val="204"/>
      </rPr>
      <t xml:space="preserve"> the IgG- strip</t>
    </r>
  </si>
  <si>
    <t>12.Issledovanie to the ureo- mycoplasma</t>
  </si>
  <si>
    <t>11.Analiz of the blood on THE HIV</t>
  </si>
  <si>
    <t>10.Ekspress diagnostics of syphillis</t>
  </si>
  <si>
    <t>9.Issledovanie of the prostate juice</t>
  </si>
  <si>
    <t>8.Analiz of the ejaculate</t>
  </si>
  <si>
    <t>5.Obshchiy the analysis of feces (coprogram)</t>
  </si>
  <si>
    <t>4.Issledovanie of the blood to the glucose</t>
  </si>
  <si>
    <t>3.Obshchiy the analysis of the blood (  5 of indices)</t>
  </si>
  <si>
    <t>2. Analysis of the blood (  3 of index)</t>
  </si>
  <si>
    <t>1.Obshchiy the analysis of the urine</t>
  </si>
  <si>
    <r>
      <t xml:space="preserve">Rendering to medical aid in the twenty-four hour hospital in                                </t>
    </r>
    <r>
      <rPr>
        <b/>
        <sz val="10"/>
        <color indexed="8"/>
        <rFont val="Times New Roman"/>
        <family val="1"/>
        <charset val="204"/>
      </rPr>
      <t>oncologic</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</si>
  <si>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surgical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</si>
  <si>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cardiological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</si>
  <si>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therapeutic</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</si>
  <si>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traumatological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</si>
  <si>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ophtalmological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</si>
  <si>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otorhinolaryngological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</si>
  <si>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pediatric</t>
    </r>
    <r>
      <rPr>
        <sz val="10"/>
        <color indexed="8"/>
        <rFont val="Times New Roman"/>
        <family val="1"/>
        <charset val="204"/>
      </rPr>
      <t xml:space="preserve"> the department</t>
    </r>
  </si>
  <si>
    <r>
      <t>Rendering to medical aid in the twenty-four hour hospital in</t>
    </r>
    <r>
      <rPr>
        <b/>
        <sz val="10"/>
        <color indexed="8"/>
        <rFont val="Times New Roman"/>
        <family val="1"/>
        <charset val="204"/>
      </rPr>
      <t xml:space="preserve"> neurologic</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</si>
  <si>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obstetrical</t>
    </r>
    <r>
      <rPr>
        <sz val="10"/>
        <color indexed="8"/>
        <rFont val="Times New Roman"/>
        <family val="1"/>
        <charset val="204"/>
      </rPr>
      <t xml:space="preserve"> the department</t>
    </r>
  </si>
  <si>
    <r>
      <t xml:space="preserve">Rendering to medical aid in the twenty-four hour hospital in                                </t>
    </r>
    <r>
      <rPr>
        <b/>
        <sz val="10"/>
        <color indexed="8"/>
        <rFont val="Times New Roman"/>
        <family val="1"/>
        <charset val="204"/>
      </rPr>
      <t>gynaecological</t>
    </r>
    <r>
      <rPr>
        <sz val="10"/>
        <color indexed="8"/>
        <rFont val="Times New Roman"/>
        <family val="1"/>
        <charset val="204"/>
      </rPr>
      <t xml:space="preserve"> the department</t>
    </r>
  </si>
  <si>
    <t>Rendering to medical aid in the twenty-four hour hospital                                                    (for foreign gazhdan with the residence permit)</t>
  </si>
  <si>
    <r>
      <t xml:space="preserve">Rendering to medical aid in the twenty-four hour hospital in the chamber </t>
    </r>
    <r>
      <rPr>
        <b/>
        <sz val="10"/>
        <color indexed="8"/>
        <rFont val="Times New Roman"/>
        <family val="1"/>
        <charset val="204"/>
      </rPr>
      <t>intensive therapy and the resuscitation</t>
    </r>
  </si>
  <si>
    <t xml:space="preserve">Payment for the paid medical services to be produced in the cashbox of the polyclinic                                                                </t>
  </si>
  <si>
    <t>Time of operation of the cashbox   8.00   –   18.00    Dinner  13.00   –   13.20.</t>
  </si>
  <si>
    <t>Technical interruptions: 12.30   -   12.45       15.00   -   15.45</t>
  </si>
  <si>
    <t>I   ASSERT</t>
  </si>
  <si>
    <t>I.A.Spilnichenko</t>
  </si>
  <si>
    <t>Head physician UZ “Vileyskaya TSRB”</t>
  </si>
  <si>
    <t>To display the current exchange rate, click on "enable content" when you open the file, and then on the tab "Data" click "Update all"</t>
  </si>
  <si>
    <t>Для отображения актуального курса валют нужно нажать "включить содержимое" при открытии файла, а затем на закладке "Данные" нажать "Обновить все"</t>
  </si>
  <si>
    <t>BYN</t>
  </si>
  <si>
    <r>
      <t xml:space="preserve">Rendering to medical aid in the twenty-four hour hospital in the chamber  </t>
    </r>
    <r>
      <rPr>
        <b/>
        <sz val="10"/>
        <color indexed="8"/>
        <rFont val="Times New Roman"/>
        <family val="1"/>
        <charset val="204"/>
      </rPr>
      <t>intensive therapy and the resuscitation</t>
    </r>
  </si>
  <si>
    <t>06/30/2017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</si>
</sst>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1" x14ac:knownFonts="1">
    <font>
      <sz val="11"/>
      <color theme="1"/>
      <name val="Calibri"/>
      <family val="2"/>
      <charset val="204"/>
      <scheme val="minor"/>
    </font>
    <font>
      <sz val="10"/>
      <name val="Arial Cyr"/>
      <charset val="204"/>
    </font>
    <font>
      <sz val="10"/>
      <name val="Times New Roman"/>
      <family val="1"/>
      <charset val="204"/>
    </font>
    <font>
      <b/>
      <sz val="12"/>
      <name val="Times New Roman"/>
      <family val="1"/>
      <charset val="204"/>
    </font>
    <font>
      <b/>
      <i/>
      <sz val="12"/>
      <name val="Times New Roman"/>
      <family val="1"/>
      <charset val="204"/>
    </font>
    <font>
      <sz val="11"/>
      <color theme="1"/>
      <name val="Times New Roman"/>
      <family val="1"/>
      <charset val="204"/>
    </font>
    <font>
      <sz val="10"/>
      <color theme="1"/>
      <name val="Times New Roman"/>
      <family val="1"/>
      <charset val="204"/>
    </font>
    <font>
      <b/>
      <u/>
      <sz val="10"/>
      <color theme="1"/>
      <name val="Times New Roman"/>
      <family val="1"/>
      <charset val="204"/>
    </font>
    <font>
      <b/>
      <sz val="10"/>
      <color theme="1"/>
      <name val="Times New Roman"/>
      <family val="1"/>
      <charset val="204"/>
    </font>
    <font>
      <b/>
      <sz val="10"/>
      <name val="Times New Roman"/>
      <family val="1"/>
      <charset val="204"/>
    </font>
    <font>
      <sz val="10"/>
      <color rgb="FF000000"/>
      <name val="Times New Roman"/>
      <family val="1"/>
      <charset val="204"/>
    </font>
    <font>
      <b/>
      <sz val="10"/>
      <color indexed="8"/>
      <name val="Times New Roman"/>
      <family val="1"/>
      <charset val="204"/>
    </font>
    <font>
      <sz val="10"/>
      <color indexed="8"/>
      <name val="Times New Roman"/>
      <family val="1"/>
      <charset val="204"/>
    </font>
    <font>
      <sz val="10"/>
      <color theme="1"/>
      <name val="Arial"/>
      <family val="2"/>
      <charset val="204"/>
    </font>
    <font>
      <sz val="10"/>
      <color theme="1"/>
      <name val="Calibri"/>
      <family val="2"/>
      <charset val="204"/>
      <scheme val="minor"/>
    </font>
    <font>
      <sz val="8"/>
      <color indexed="81"/>
      <name val="Tahoma"/>
      <family val="2"/>
      <charset val="204"/>
    </font>
    <font>
      <b/>
      <sz val="8"/>
      <color indexed="81"/>
      <name val="Tahoma"/>
      <family val="2"/>
      <charset val="204"/>
    </font>
    <font>
      <b/>
      <sz val="11"/>
      <color theme="1"/>
      <name val="Calibri"/>
      <family val="2"/>
      <charset val="204"/>
      <scheme val="minor"/>
    </font>
    <font>
      <sz val="12"/>
      <color rgb="FF000000"/>
      <name val="Arial"/>
      <family val="2"/>
      <charset val="204"/>
    </font>
    <font>
      <b/>
      <sz val="10"/>
      <color rgb="FF000000"/>
      <name val="Tahoma"/>
      <family val="2"/>
      <charset val="204"/>
    </font>
    <font>
      <b/>
      <sz val="12"/>
      <color theme="1"/>
      <name val="Arial"/>
      <family val="2"/>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 fillId="0" borderId="0"/>
    <xf numFmtId="9" fontId="1" fillId="0" borderId="0" applyFont="0" applyFill="0" applyBorder="0" applyAlignment="0" applyProtection="0"/>
  </cellStyleXfs>
  <cellXfs count="80">
    <xf numFmtId="0" fontId="0" fillId="0" borderId="0" xfId="0"/>
    <xf numFmtId="0" fontId="2" fillId="0" borderId="0" xfId="1" applyFont="1"/>
    <xf numFmtId="0" fontId="3" fillId="0" borderId="0" xfId="1" applyFont="1" applyAlignment="1">
      <alignment horizontal="center"/>
    </xf>
    <xf numFmtId="0" fontId="4" fillId="0" borderId="0" xfId="1" applyFont="1"/>
    <xf numFmtId="0" fontId="4" fillId="0" borderId="0" xfId="1" applyFont="1" applyAlignment="1">
      <alignment horizontal="center"/>
    </xf>
    <xf numFmtId="0" fontId="3" fillId="0" borderId="0" xfId="1" applyFont="1"/>
    <xf numFmtId="0" fontId="2" fillId="0" borderId="0" xfId="1" applyFont="1" applyBorder="1"/>
    <xf numFmtId="164" fontId="5" fillId="0" borderId="0" xfId="0" applyNumberFormat="1" applyFont="1" applyAlignment="1">
      <alignment horizontal="center"/>
    </xf>
    <xf numFmtId="0" fontId="6" fillId="0" borderId="1" xfId="0" applyFont="1" applyBorder="1" applyAlignment="1">
      <alignment horizontal="center" wrapText="1"/>
    </xf>
    <xf numFmtId="0" fontId="6" fillId="0" borderId="1" xfId="0" applyFont="1" applyBorder="1" applyAlignment="1">
      <alignment horizontal="justify" vertical="top" wrapText="1"/>
    </xf>
    <xf numFmtId="0" fontId="6" fillId="0" borderId="5" xfId="0" applyFont="1" applyBorder="1" applyAlignment="1">
      <alignment horizontal="center" vertical="top" wrapText="1"/>
    </xf>
    <xf numFmtId="0" fontId="6" fillId="0" borderId="1" xfId="0" applyFont="1" applyBorder="1"/>
    <xf numFmtId="3" fontId="6"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2" fontId="6" fillId="0" borderId="1" xfId="0" applyNumberFormat="1" applyFont="1" applyBorder="1" applyAlignment="1">
      <alignment horizontal="center"/>
    </xf>
    <xf numFmtId="0" fontId="6" fillId="0" borderId="6" xfId="0" applyFont="1" applyBorder="1" applyAlignment="1">
      <alignment horizontal="justify" vertical="top" wrapText="1"/>
    </xf>
    <xf numFmtId="3" fontId="6" fillId="0" borderId="6" xfId="0" applyNumberFormat="1" applyFont="1" applyBorder="1" applyAlignment="1">
      <alignment horizontal="center" vertical="top" wrapText="1"/>
    </xf>
    <xf numFmtId="0" fontId="6" fillId="0" borderId="1" xfId="0" applyFont="1" applyBorder="1" applyAlignment="1">
      <alignment vertical="top" wrapText="1"/>
    </xf>
    <xf numFmtId="3" fontId="6" fillId="0" borderId="1" xfId="0" applyNumberFormat="1" applyFont="1" applyBorder="1" applyAlignment="1">
      <alignment horizontal="center" wrapText="1"/>
    </xf>
    <xf numFmtId="3" fontId="6" fillId="0" borderId="6" xfId="0" applyNumberFormat="1" applyFont="1" applyBorder="1" applyAlignment="1">
      <alignment horizontal="center" wrapText="1"/>
    </xf>
    <xf numFmtId="4" fontId="6" fillId="0" borderId="1" xfId="0" applyNumberFormat="1" applyFont="1" applyBorder="1" applyAlignment="1">
      <alignment horizontal="center" wrapText="1"/>
    </xf>
    <xf numFmtId="0" fontId="6" fillId="0" borderId="1" xfId="0" applyFont="1" applyBorder="1" applyAlignment="1">
      <alignment horizontal="left" vertical="top" wrapText="1"/>
    </xf>
    <xf numFmtId="3" fontId="6" fillId="0" borderId="6" xfId="0" applyNumberFormat="1" applyFont="1" applyBorder="1" applyAlignment="1">
      <alignment wrapText="1"/>
    </xf>
    <xf numFmtId="0" fontId="2" fillId="0" borderId="8" xfId="1" applyFont="1" applyBorder="1"/>
    <xf numFmtId="3" fontId="2" fillId="0" borderId="9" xfId="1" applyNumberFormat="1" applyFont="1" applyBorder="1"/>
    <xf numFmtId="3" fontId="2" fillId="0" borderId="9" xfId="1" applyNumberFormat="1" applyFont="1" applyBorder="1" applyAlignment="1">
      <alignment horizontal="center"/>
    </xf>
    <xf numFmtId="0" fontId="2" fillId="0" borderId="8" xfId="1" applyFont="1" applyFill="1" applyBorder="1"/>
    <xf numFmtId="0" fontId="10" fillId="0" borderId="1" xfId="0" applyFont="1" applyBorder="1" applyAlignment="1">
      <alignment wrapText="1"/>
    </xf>
    <xf numFmtId="0" fontId="10" fillId="0" borderId="1" xfId="0" applyFont="1" applyBorder="1" applyAlignment="1">
      <alignment vertical="top" wrapText="1"/>
    </xf>
    <xf numFmtId="0" fontId="6" fillId="0" borderId="1" xfId="0" applyFont="1" applyBorder="1" applyAlignment="1">
      <alignment wrapText="1"/>
    </xf>
    <xf numFmtId="0" fontId="13" fillId="0" borderId="1" xfId="0" applyFont="1" applyBorder="1" applyAlignment="1">
      <alignment horizontal="center" wrapText="1"/>
    </xf>
    <xf numFmtId="0" fontId="13" fillId="0" borderId="1" xfId="0" applyFont="1" applyBorder="1" applyAlignment="1">
      <alignment wrapText="1"/>
    </xf>
    <xf numFmtId="0" fontId="10" fillId="0" borderId="1" xfId="0" applyFont="1" applyBorder="1" applyAlignment="1">
      <alignment horizontal="center" vertical="top" wrapText="1"/>
    </xf>
    <xf numFmtId="0" fontId="10" fillId="0" borderId="1" xfId="0" applyFont="1" applyBorder="1" applyAlignment="1">
      <alignment horizontal="center" wrapText="1"/>
    </xf>
    <xf numFmtId="0" fontId="10" fillId="0" borderId="6" xfId="0" applyFont="1" applyBorder="1" applyAlignment="1">
      <alignment horizontal="center" vertical="top" wrapText="1"/>
    </xf>
    <xf numFmtId="0" fontId="14" fillId="0" borderId="0" xfId="0" applyFont="1"/>
    <xf numFmtId="0" fontId="8" fillId="0" borderId="0" xfId="0" applyFont="1"/>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wrapText="1"/>
    </xf>
    <xf numFmtId="0" fontId="6" fillId="0" borderId="6" xfId="0" applyFont="1" applyBorder="1" applyAlignment="1">
      <alignment horizontal="center"/>
    </xf>
    <xf numFmtId="0" fontId="6" fillId="0" borderId="2" xfId="0" applyFont="1" applyBorder="1" applyAlignment="1">
      <alignment horizontal="center"/>
    </xf>
    <xf numFmtId="0" fontId="7" fillId="0" borderId="1" xfId="0" applyFont="1" applyBorder="1" applyAlignment="1">
      <alignment horizontal="center" vertical="top" wrapText="1"/>
    </xf>
    <xf numFmtId="0" fontId="6" fillId="0" borderId="7" xfId="0" applyFont="1" applyBorder="1" applyAlignment="1"/>
    <xf numFmtId="0" fontId="6" fillId="0" borderId="2" xfId="0" applyFont="1" applyBorder="1" applyAlignment="1">
      <alignment wrapText="1"/>
    </xf>
    <xf numFmtId="0" fontId="5" fillId="0" borderId="0" xfId="0" applyFont="1" applyAlignment="1">
      <alignment horizontal="right"/>
    </xf>
    <xf numFmtId="0" fontId="8" fillId="0" borderId="1" xfId="0" applyFont="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4" fontId="6" fillId="0" borderId="1" xfId="0" applyNumberFormat="1" applyFont="1" applyFill="1" applyBorder="1" applyAlignment="1">
      <alignment horizontal="center" wrapText="1"/>
    </xf>
    <xf numFmtId="0" fontId="6" fillId="0" borderId="1" xfId="0" applyFont="1" applyBorder="1" applyAlignment="1">
      <alignment horizontal="center" vertical="top" wrapText="1"/>
    </xf>
    <xf numFmtId="0" fontId="2" fillId="0" borderId="10" xfId="1" applyFont="1" applyBorder="1"/>
    <xf numFmtId="3" fontId="2" fillId="0" borderId="0" xfId="1" applyNumberFormat="1" applyFont="1" applyBorder="1"/>
    <xf numFmtId="0" fontId="5" fillId="0" borderId="0" xfId="0" applyFont="1" applyBorder="1" applyAlignment="1">
      <alignment horizontal="center"/>
    </xf>
    <xf numFmtId="0" fontId="6"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wrapText="1"/>
    </xf>
    <xf numFmtId="49" fontId="0" fillId="0" borderId="0" xfId="0" applyNumberFormat="1"/>
    <xf numFmtId="49" fontId="5" fillId="0" borderId="0" xfId="0" applyNumberFormat="1" applyFont="1" applyBorder="1" applyAlignment="1">
      <alignment horizontal="center"/>
    </xf>
    <xf numFmtId="0" fontId="17" fillId="0" borderId="0" xfId="0" applyFont="1"/>
    <xf numFmtId="0" fontId="18" fillId="0" borderId="0" xfId="0" applyFont="1" applyAlignment="1"/>
    <xf numFmtId="0" fontId="0" fillId="0" borderId="0" xfId="0" applyAlignment="1"/>
    <xf numFmtId="0" fontId="6" fillId="0" borderId="1" xfId="0" applyFont="1" applyBorder="1" applyAlignment="1">
      <alignment horizontal="center" vertical="top" wrapText="1"/>
    </xf>
    <xf numFmtId="0" fontId="20" fillId="0" borderId="11"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20" fillId="0" borderId="10" xfId="0" applyFont="1" applyBorder="1" applyAlignment="1">
      <alignment wrapText="1"/>
    </xf>
    <xf numFmtId="0" fontId="20" fillId="0" borderId="0" xfId="0" applyFont="1" applyBorder="1" applyAlignment="1">
      <alignment wrapText="1"/>
    </xf>
    <xf numFmtId="0" fontId="20" fillId="0" borderId="14" xfId="0" applyFont="1" applyBorder="1" applyAlignment="1">
      <alignment wrapText="1"/>
    </xf>
    <xf numFmtId="0" fontId="20" fillId="0" borderId="15"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6" fillId="0" borderId="1" xfId="0" applyFont="1" applyBorder="1" applyAlignment="1">
      <alignment horizontal="center"/>
    </xf>
    <xf numFmtId="0" fontId="6" fillId="0" borderId="2" xfId="0" applyFont="1" applyBorder="1" applyAlignment="1">
      <alignment horizontal="center" vertical="top" wrapText="1"/>
    </xf>
    <xf numFmtId="0" fontId="6" fillId="0" borderId="4" xfId="0" applyFont="1" applyBorder="1" applyAlignment="1">
      <alignment horizontal="center" vertical="top" wrapText="1"/>
    </xf>
    <xf numFmtId="0" fontId="6" fillId="0" borderId="3" xfId="0" applyFont="1" applyBorder="1" applyAlignment="1">
      <alignment horizontal="center" vertical="top" wrapText="1"/>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19" fillId="0" borderId="0" xfId="0" applyFont="1" applyAlignment="1">
      <alignment wrapText="1"/>
    </xf>
    <xf numFmtId="0" fontId="0" fillId="0" borderId="0" xfId="0" applyAlignment="1">
      <alignment wrapText="1"/>
    </xf>
  </cellXfs>
  <cellStyles count="3">
    <cellStyle name="Обычный" xfId="0" builtinId="0"/>
    <cellStyle name="Обычный 2" xfId="1"/>
    <cellStyle name="Процент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d:schema xmlns:xsd="http://www.w3.org/2001/XMLSchema" xmlns="">
      <xsd:element nillable="true" name="DailyExRates">
        <xsd:complexType>
          <xsd:sequence minOccurs="0">
            <xsd:element minOccurs="0" maxOccurs="unbounded" nillable="true" name="Currency" form="unqualified">
              <xsd:complexType>
                <xsd:sequence minOccurs="0">
                  <xsd:element minOccurs="0" nillable="true" type="xsd:integer" name="NumCode" form="unqualified"/>
                  <xsd:element minOccurs="0" nillable="true" type="xsd:string" name="CharCode" form="unqualified"/>
                  <xsd:element minOccurs="0" nillable="true" type="xsd:integer" name="Scale" form="unqualified"/>
                  <xsd:element minOccurs="0" nillable="true" type="xsd:string" name="Name" form="unqualified"/>
                  <xsd:element minOccurs="0" nillable="true" type="xsd:double" name="Rate" form="unqualified"/>
                </xsd:sequence>
                <xsd:attribute name="Id" form="unqualified" type="xsd:integer"/>
              </xsd:complexType>
            </xsd:element>
          </xsd:sequence>
          <xsd:attribute name="Date" form="unqualified" type="xsd:string"/>
        </xsd:complexType>
      </xsd:element>
    </xsd:schema>
  </Schema>
  <Map ID="1" Name="DailyExRates_карта" RootElement="DailyExRate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xmlMaps" Target="xmlMap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A1:G27" tableType="xml" totalsRowShown="0" connectionId="1">
  <autoFilter ref="A1:G27"/>
  <tableColumns count="7">
    <tableColumn id="1" uniqueName="Date" name="Date">
      <xmlColumnPr mapId="1" xpath="/DailyExRates/@Date" xmlDataType="string"/>
    </tableColumn>
    <tableColumn id="2" uniqueName="Id" name="Id">
      <xmlColumnPr mapId="1" xpath="/DailyExRates/Currency/@Id" xmlDataType="integer"/>
    </tableColumn>
    <tableColumn id="3" uniqueName="NumCode" name="NumCode">
      <xmlColumnPr mapId="1" xpath="/DailyExRates/Currency/NumCode" xmlDataType="integer"/>
    </tableColumn>
    <tableColumn id="4" uniqueName="CharCode" name="CharCode">
      <xmlColumnPr mapId="1" xpath="/DailyExRates/Currency/CharCode" xmlDataType="string"/>
    </tableColumn>
    <tableColumn id="5" uniqueName="Scale" name="Scale">
      <xmlColumnPr mapId="1" xpath="/DailyExRates/Currency/Scale" xmlDataType="integer"/>
    </tableColumn>
    <tableColumn id="6" uniqueName="Name" name="Name">
      <xmlColumnPr mapId="1" xpath="/DailyExRates/Currency/Name" xmlDataType="string"/>
    </tableColumn>
    <tableColumn id="7" uniqueName="Rate" name="Rate">
      <xmlColumnPr mapId="1" xpath="/DailyExRates/Currency/Rate" xmlDataType="double"/>
    </tableColumn>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2"/>
  <sheetViews>
    <sheetView tabSelected="1" zoomScale="110" zoomScaleNormal="110" workbookViewId="0">
      <selection activeCell="A245" sqref="A245"/>
    </sheetView>
  </sheetViews>
  <sheetFormatPr defaultRowHeight="15" x14ac:dyDescent="0.25"/>
  <cols>
    <col min="1" max="1" width="51.7109375" customWidth="1"/>
    <col min="2" max="2" width="14" customWidth="1"/>
    <col min="3" max="3" width="10.28515625" hidden="1" customWidth="1"/>
    <col min="4" max="4" width="9.28515625" customWidth="1"/>
    <col min="5" max="5" width="10.5703125" customWidth="1"/>
    <col min="6" max="6" width="5.5703125" customWidth="1"/>
  </cols>
  <sheetData>
    <row r="1" spans="1:10" x14ac:dyDescent="0.25">
      <c r="B1" s="1" t="s">
        <v>953</v>
      </c>
      <c r="C1" s="1"/>
      <c r="D1" s="1"/>
    </row>
    <row r="2" spans="1:10" x14ac:dyDescent="0.25">
      <c r="B2" s="1" t="s">
        <v>955</v>
      </c>
      <c r="C2" s="1"/>
      <c r="D2" s="1"/>
    </row>
    <row r="3" spans="1:10" ht="21.75" customHeight="1" x14ac:dyDescent="0.25">
      <c r="B3" s="1"/>
      <c r="C3" s="1" t="s">
        <v>954</v>
      </c>
      <c r="D3" s="1" t="s">
        <v>954</v>
      </c>
    </row>
    <row r="4" spans="1:10" ht="15.75" x14ac:dyDescent="0.25">
      <c r="A4" s="2" t="s">
        <v>528</v>
      </c>
      <c r="B4" s="3"/>
      <c r="C4" s="3"/>
      <c r="F4" s="4"/>
    </row>
    <row r="5" spans="1:10" ht="15.75" x14ac:dyDescent="0.25">
      <c r="A5" s="2" t="s">
        <v>529</v>
      </c>
      <c r="B5" s="45" t="s">
        <v>531</v>
      </c>
      <c r="D5" s="53" t="s">
        <v>532</v>
      </c>
      <c r="E5" s="58" t="str">
        <f>'Курс валют'!A6</f>
        <v>06/30/2017</v>
      </c>
      <c r="F5" s="4"/>
    </row>
    <row r="6" spans="1:10" ht="15.75" x14ac:dyDescent="0.25">
      <c r="A6" s="2" t="s">
        <v>530</v>
      </c>
      <c r="D6" s="3"/>
      <c r="E6" s="7">
        <f>'Курс валют'!G6</f>
        <v>1.9336</v>
      </c>
      <c r="F6" s="4"/>
    </row>
    <row r="7" spans="1:10" ht="15.75" customHeight="1" x14ac:dyDescent="0.25">
      <c r="A7" s="40" t="s">
        <v>625</v>
      </c>
      <c r="B7" s="40" t="s">
        <v>533</v>
      </c>
      <c r="D7" s="72" t="s">
        <v>427</v>
      </c>
      <c r="E7" s="72"/>
      <c r="G7" s="63" t="s">
        <v>956</v>
      </c>
      <c r="H7" s="64"/>
      <c r="I7" s="64"/>
      <c r="J7" s="65"/>
    </row>
    <row r="8" spans="1:10" ht="15" customHeight="1" x14ac:dyDescent="0.25">
      <c r="A8" s="43"/>
      <c r="B8" s="43"/>
      <c r="C8" s="44"/>
      <c r="D8" s="41" t="s">
        <v>958</v>
      </c>
      <c r="E8" s="8" t="s">
        <v>479</v>
      </c>
      <c r="G8" s="66"/>
      <c r="H8" s="67"/>
      <c r="I8" s="67"/>
      <c r="J8" s="68"/>
    </row>
    <row r="9" spans="1:10" ht="18.75" customHeight="1" x14ac:dyDescent="0.25">
      <c r="A9" s="55" t="s">
        <v>534</v>
      </c>
      <c r="B9" s="73"/>
      <c r="C9" s="74"/>
      <c r="D9" s="74"/>
      <c r="E9" s="75"/>
      <c r="G9" s="66"/>
      <c r="H9" s="67"/>
      <c r="I9" s="67"/>
      <c r="J9" s="68"/>
    </row>
    <row r="10" spans="1:10" x14ac:dyDescent="0.25">
      <c r="A10" s="9" t="s">
        <v>535</v>
      </c>
      <c r="B10" s="54"/>
      <c r="C10" s="10"/>
      <c r="D10" s="10"/>
      <c r="E10" s="11"/>
      <c r="G10" s="66"/>
      <c r="H10" s="67"/>
      <c r="I10" s="67"/>
      <c r="J10" s="68"/>
    </row>
    <row r="11" spans="1:10" x14ac:dyDescent="0.25">
      <c r="A11" s="9" t="s">
        <v>536</v>
      </c>
      <c r="B11" s="54" t="s">
        <v>626</v>
      </c>
      <c r="C11" s="12">
        <v>100400</v>
      </c>
      <c r="D11" s="13">
        <f>C11/10000</f>
        <v>10.039999999999999</v>
      </c>
      <c r="E11" s="14">
        <f>D11/$E$6</f>
        <v>5.1923872569300782</v>
      </c>
      <c r="G11" s="69"/>
      <c r="H11" s="70"/>
      <c r="I11" s="70"/>
      <c r="J11" s="71"/>
    </row>
    <row r="12" spans="1:10" ht="15.75" x14ac:dyDescent="0.25">
      <c r="A12" s="9" t="s">
        <v>537</v>
      </c>
      <c r="B12" s="54" t="s">
        <v>626</v>
      </c>
      <c r="C12" s="12">
        <v>102500</v>
      </c>
      <c r="D12" s="13">
        <f t="shared" ref="D12:D75" si="0">C12/10000</f>
        <v>10.25</v>
      </c>
      <c r="E12" s="14">
        <f t="shared" ref="E12:E75" si="1">D12/$E$6</f>
        <v>5.3009929664873807</v>
      </c>
      <c r="G12" s="60"/>
      <c r="H12" s="61"/>
      <c r="I12" s="61"/>
      <c r="J12" s="61"/>
    </row>
    <row r="13" spans="1:10" x14ac:dyDescent="0.25">
      <c r="A13" s="9" t="s">
        <v>538</v>
      </c>
      <c r="B13" s="54" t="s">
        <v>626</v>
      </c>
      <c r="C13" s="12">
        <v>108200</v>
      </c>
      <c r="D13" s="13">
        <f t="shared" si="0"/>
        <v>10.82</v>
      </c>
      <c r="E13" s="14">
        <f t="shared" si="1"/>
        <v>5.5957798924286308</v>
      </c>
      <c r="G13" s="61"/>
      <c r="H13" s="61"/>
      <c r="I13" s="61"/>
      <c r="J13" s="61"/>
    </row>
    <row r="14" spans="1:10" x14ac:dyDescent="0.25">
      <c r="A14" s="9" t="s">
        <v>539</v>
      </c>
      <c r="B14" s="54"/>
      <c r="C14" s="54"/>
      <c r="D14" s="13"/>
      <c r="E14" s="14"/>
      <c r="G14" s="61"/>
      <c r="H14" s="61"/>
      <c r="I14" s="61"/>
      <c r="J14" s="61"/>
    </row>
    <row r="15" spans="1:10" x14ac:dyDescent="0.25">
      <c r="A15" s="9" t="s">
        <v>536</v>
      </c>
      <c r="B15" s="54" t="s">
        <v>626</v>
      </c>
      <c r="C15" s="12">
        <v>113800</v>
      </c>
      <c r="D15" s="13">
        <f t="shared" si="0"/>
        <v>11.38</v>
      </c>
      <c r="E15" s="14">
        <f t="shared" si="1"/>
        <v>5.8853951179147712</v>
      </c>
      <c r="G15" s="61"/>
      <c r="H15" s="61"/>
      <c r="I15" s="61"/>
      <c r="J15" s="61"/>
    </row>
    <row r="16" spans="1:10" x14ac:dyDescent="0.25">
      <c r="A16" s="9" t="s">
        <v>537</v>
      </c>
      <c r="B16" s="54" t="s">
        <v>626</v>
      </c>
      <c r="C16" s="12">
        <v>116000</v>
      </c>
      <c r="D16" s="13">
        <f t="shared" si="0"/>
        <v>11.6</v>
      </c>
      <c r="E16" s="14">
        <f t="shared" si="1"/>
        <v>5.9991725279271826</v>
      </c>
      <c r="G16" s="61"/>
      <c r="H16" s="61"/>
      <c r="I16" s="61"/>
      <c r="J16" s="61"/>
    </row>
    <row r="17" spans="1:10" x14ac:dyDescent="0.25">
      <c r="A17" s="9" t="s">
        <v>538</v>
      </c>
      <c r="B17" s="54" t="s">
        <v>626</v>
      </c>
      <c r="C17" s="12">
        <v>128300</v>
      </c>
      <c r="D17" s="13">
        <f t="shared" si="0"/>
        <v>12.83</v>
      </c>
      <c r="E17" s="14">
        <f>D17/$E$6</f>
        <v>6.6352916839056686</v>
      </c>
      <c r="G17" s="61"/>
      <c r="H17" s="61"/>
      <c r="I17" s="61"/>
      <c r="J17" s="61"/>
    </row>
    <row r="18" spans="1:10" x14ac:dyDescent="0.25">
      <c r="A18" s="55" t="s">
        <v>540</v>
      </c>
      <c r="B18" s="54"/>
      <c r="C18" s="54"/>
      <c r="D18" s="13"/>
      <c r="E18" s="14"/>
      <c r="G18" s="61"/>
      <c r="H18" s="61"/>
      <c r="I18" s="61"/>
      <c r="J18" s="61"/>
    </row>
    <row r="19" spans="1:10" ht="16.5" customHeight="1" x14ac:dyDescent="0.25">
      <c r="A19" s="9" t="s">
        <v>541</v>
      </c>
      <c r="B19" s="54" t="s">
        <v>627</v>
      </c>
      <c r="C19" s="12">
        <v>72900</v>
      </c>
      <c r="D19" s="20">
        <v>9.93</v>
      </c>
      <c r="E19" s="14">
        <f t="shared" si="1"/>
        <v>5.1354985519238721</v>
      </c>
    </row>
    <row r="20" spans="1:10" ht="29.25" customHeight="1" x14ac:dyDescent="0.25">
      <c r="A20" s="9" t="s">
        <v>542</v>
      </c>
      <c r="B20" s="54" t="s">
        <v>627</v>
      </c>
      <c r="C20" s="12">
        <v>120600</v>
      </c>
      <c r="D20" s="20">
        <v>16.84</v>
      </c>
      <c r="E20" s="14">
        <f t="shared" si="1"/>
        <v>8.7091435664046344</v>
      </c>
    </row>
    <row r="21" spans="1:10" x14ac:dyDescent="0.25">
      <c r="A21" s="15" t="s">
        <v>543</v>
      </c>
      <c r="B21" s="54" t="s">
        <v>627</v>
      </c>
      <c r="C21" s="16">
        <v>57900</v>
      </c>
      <c r="D21" s="13">
        <v>8</v>
      </c>
      <c r="E21" s="14">
        <f t="shared" si="1"/>
        <v>4.1373603640877121</v>
      </c>
    </row>
    <row r="22" spans="1:10" ht="16.5" customHeight="1" x14ac:dyDescent="0.25">
      <c r="A22" s="9" t="s">
        <v>544</v>
      </c>
      <c r="B22" s="54" t="s">
        <v>627</v>
      </c>
      <c r="C22" s="12">
        <v>286100</v>
      </c>
      <c r="D22" s="13">
        <v>39.17</v>
      </c>
      <c r="E22" s="14">
        <f t="shared" si="1"/>
        <v>20.257550682664462</v>
      </c>
    </row>
    <row r="23" spans="1:10" ht="27.75" customHeight="1" x14ac:dyDescent="0.25">
      <c r="A23" s="9" t="s">
        <v>545</v>
      </c>
      <c r="B23" s="54" t="s">
        <v>627</v>
      </c>
      <c r="C23" s="12">
        <v>92000</v>
      </c>
      <c r="D23" s="13">
        <v>12.73</v>
      </c>
      <c r="E23" s="14">
        <f t="shared" si="1"/>
        <v>6.5835746793545722</v>
      </c>
    </row>
    <row r="24" spans="1:10" ht="15" customHeight="1" x14ac:dyDescent="0.25">
      <c r="A24" s="9" t="s">
        <v>546</v>
      </c>
      <c r="B24" s="54" t="s">
        <v>627</v>
      </c>
      <c r="C24" s="54">
        <v>88500</v>
      </c>
      <c r="D24" s="13">
        <v>12.4</v>
      </c>
      <c r="E24" s="14">
        <f t="shared" si="1"/>
        <v>6.4129085643359538</v>
      </c>
    </row>
    <row r="25" spans="1:10" x14ac:dyDescent="0.25">
      <c r="A25" s="55" t="s">
        <v>547</v>
      </c>
      <c r="B25" s="54"/>
      <c r="C25" s="54"/>
      <c r="D25" s="13"/>
      <c r="E25" s="14"/>
    </row>
    <row r="26" spans="1:10" x14ac:dyDescent="0.25">
      <c r="A26" s="17" t="s">
        <v>548</v>
      </c>
      <c r="B26" s="54" t="s">
        <v>627</v>
      </c>
      <c r="C26" s="12">
        <v>137600</v>
      </c>
      <c r="D26" s="13">
        <f t="shared" si="0"/>
        <v>13.76</v>
      </c>
      <c r="E26" s="14">
        <f t="shared" si="1"/>
        <v>7.1162598262308645</v>
      </c>
    </row>
    <row r="27" spans="1:10" x14ac:dyDescent="0.25">
      <c r="A27" s="17" t="s">
        <v>549</v>
      </c>
      <c r="B27" s="62" t="s">
        <v>627</v>
      </c>
      <c r="C27" s="54"/>
      <c r="D27" s="13"/>
      <c r="E27" s="14">
        <f t="shared" si="1"/>
        <v>0</v>
      </c>
    </row>
    <row r="28" spans="1:10" x14ac:dyDescent="0.25">
      <c r="A28" s="17" t="s">
        <v>550</v>
      </c>
      <c r="B28" s="62"/>
      <c r="C28" s="12">
        <v>137600</v>
      </c>
      <c r="D28" s="13">
        <f t="shared" si="0"/>
        <v>13.76</v>
      </c>
      <c r="E28" s="14">
        <f t="shared" si="1"/>
        <v>7.1162598262308645</v>
      </c>
    </row>
    <row r="29" spans="1:10" x14ac:dyDescent="0.25">
      <c r="A29" s="17" t="s">
        <v>551</v>
      </c>
      <c r="B29" s="62"/>
      <c r="C29" s="12">
        <v>206400</v>
      </c>
      <c r="D29" s="13">
        <f>C29/10000</f>
        <v>20.64</v>
      </c>
      <c r="E29" s="14">
        <f t="shared" si="1"/>
        <v>10.674389739346298</v>
      </c>
    </row>
    <row r="30" spans="1:10" x14ac:dyDescent="0.25">
      <c r="A30" s="17" t="s">
        <v>552</v>
      </c>
      <c r="B30" s="54" t="s">
        <v>627</v>
      </c>
      <c r="C30" s="12">
        <v>206400</v>
      </c>
      <c r="D30" s="13">
        <f t="shared" si="0"/>
        <v>20.64</v>
      </c>
      <c r="E30" s="14">
        <f t="shared" si="1"/>
        <v>10.674389739346298</v>
      </c>
    </row>
    <row r="31" spans="1:10" x14ac:dyDescent="0.25">
      <c r="A31" s="17" t="s">
        <v>553</v>
      </c>
      <c r="B31" s="54" t="s">
        <v>627</v>
      </c>
      <c r="C31" s="12">
        <v>206400</v>
      </c>
      <c r="D31" s="13">
        <f t="shared" si="0"/>
        <v>20.64</v>
      </c>
      <c r="E31" s="14">
        <f t="shared" si="1"/>
        <v>10.674389739346298</v>
      </c>
    </row>
    <row r="32" spans="1:10" x14ac:dyDescent="0.25">
      <c r="A32" s="17" t="s">
        <v>554</v>
      </c>
      <c r="B32" s="62" t="s">
        <v>627</v>
      </c>
      <c r="C32" s="54"/>
      <c r="D32" s="13"/>
      <c r="E32" s="14"/>
    </row>
    <row r="33" spans="1:5" x14ac:dyDescent="0.25">
      <c r="A33" s="17" t="s">
        <v>550</v>
      </c>
      <c r="B33" s="62"/>
      <c r="C33" s="12">
        <v>41300</v>
      </c>
      <c r="D33" s="13">
        <f t="shared" si="0"/>
        <v>4.13</v>
      </c>
      <c r="E33" s="14">
        <f t="shared" si="1"/>
        <v>2.1359122879602812</v>
      </c>
    </row>
    <row r="34" spans="1:5" x14ac:dyDescent="0.25">
      <c r="A34" s="17" t="s">
        <v>551</v>
      </c>
      <c r="B34" s="62"/>
      <c r="C34" s="12">
        <v>68800</v>
      </c>
      <c r="D34" s="13">
        <f t="shared" si="0"/>
        <v>6.88</v>
      </c>
      <c r="E34" s="14">
        <f t="shared" si="1"/>
        <v>3.5581299131154323</v>
      </c>
    </row>
    <row r="35" spans="1:5" x14ac:dyDescent="0.25">
      <c r="A35" s="17" t="s">
        <v>555</v>
      </c>
      <c r="B35" s="62" t="s">
        <v>627</v>
      </c>
      <c r="C35" s="54"/>
      <c r="D35" s="13">
        <f t="shared" si="0"/>
        <v>0</v>
      </c>
      <c r="E35" s="14">
        <f t="shared" si="1"/>
        <v>0</v>
      </c>
    </row>
    <row r="36" spans="1:5" x14ac:dyDescent="0.25">
      <c r="A36" s="17" t="s">
        <v>550</v>
      </c>
      <c r="B36" s="62"/>
      <c r="C36" s="12">
        <v>54700</v>
      </c>
      <c r="D36" s="13">
        <f t="shared" si="0"/>
        <v>5.47</v>
      </c>
      <c r="E36" s="14">
        <f t="shared" si="1"/>
        <v>2.8289201489449729</v>
      </c>
    </row>
    <row r="37" spans="1:5" x14ac:dyDescent="0.25">
      <c r="A37" s="17" t="s">
        <v>551</v>
      </c>
      <c r="B37" s="62"/>
      <c r="C37" s="12">
        <v>82600</v>
      </c>
      <c r="D37" s="13">
        <f t="shared" si="0"/>
        <v>8.26</v>
      </c>
      <c r="E37" s="14">
        <f t="shared" si="1"/>
        <v>4.2718245759205624</v>
      </c>
    </row>
    <row r="38" spans="1:5" x14ac:dyDescent="0.25">
      <c r="A38" s="17" t="s">
        <v>556</v>
      </c>
      <c r="B38" s="54" t="s">
        <v>627</v>
      </c>
      <c r="C38" s="12">
        <v>8100</v>
      </c>
      <c r="D38" s="13">
        <f t="shared" si="0"/>
        <v>0.81</v>
      </c>
      <c r="E38" s="14">
        <f t="shared" si="1"/>
        <v>0.41890773686388089</v>
      </c>
    </row>
    <row r="39" spans="1:5" x14ac:dyDescent="0.25">
      <c r="A39" s="17" t="s">
        <v>557</v>
      </c>
      <c r="B39" s="62" t="s">
        <v>627</v>
      </c>
      <c r="C39" s="54"/>
      <c r="D39" s="13"/>
      <c r="E39" s="14"/>
    </row>
    <row r="40" spans="1:5" x14ac:dyDescent="0.25">
      <c r="A40" s="17" t="s">
        <v>558</v>
      </c>
      <c r="B40" s="62"/>
      <c r="C40" s="54">
        <v>206400</v>
      </c>
      <c r="D40" s="13">
        <f t="shared" si="0"/>
        <v>20.64</v>
      </c>
      <c r="E40" s="14">
        <f t="shared" si="1"/>
        <v>10.674389739346298</v>
      </c>
    </row>
    <row r="41" spans="1:5" x14ac:dyDescent="0.25">
      <c r="A41" s="17" t="s">
        <v>559</v>
      </c>
      <c r="B41" s="62"/>
      <c r="C41" s="54">
        <v>137600</v>
      </c>
      <c r="D41" s="13">
        <f t="shared" si="0"/>
        <v>13.76</v>
      </c>
      <c r="E41" s="14">
        <f t="shared" si="1"/>
        <v>7.1162598262308645</v>
      </c>
    </row>
    <row r="42" spans="1:5" x14ac:dyDescent="0.25">
      <c r="A42" s="17" t="s">
        <v>560</v>
      </c>
      <c r="B42" s="54" t="s">
        <v>627</v>
      </c>
      <c r="C42" s="12">
        <v>137600</v>
      </c>
      <c r="D42" s="13">
        <f t="shared" si="0"/>
        <v>13.76</v>
      </c>
      <c r="E42" s="14">
        <f t="shared" si="1"/>
        <v>7.1162598262308645</v>
      </c>
    </row>
    <row r="43" spans="1:5" x14ac:dyDescent="0.25">
      <c r="A43" s="17" t="s">
        <v>561</v>
      </c>
      <c r="B43" s="54" t="s">
        <v>627</v>
      </c>
      <c r="C43" s="12">
        <v>137600</v>
      </c>
      <c r="D43" s="13">
        <f t="shared" si="0"/>
        <v>13.76</v>
      </c>
      <c r="E43" s="14">
        <f t="shared" si="1"/>
        <v>7.1162598262308645</v>
      </c>
    </row>
    <row r="44" spans="1:5" ht="15" customHeight="1" x14ac:dyDescent="0.25">
      <c r="A44" s="17" t="s">
        <v>562</v>
      </c>
      <c r="B44" s="54" t="s">
        <v>627</v>
      </c>
      <c r="C44" s="18">
        <v>137600</v>
      </c>
      <c r="D44" s="13">
        <f t="shared" si="0"/>
        <v>13.76</v>
      </c>
      <c r="E44" s="14">
        <f t="shared" si="1"/>
        <v>7.1162598262308645</v>
      </c>
    </row>
    <row r="45" spans="1:5" ht="25.5" x14ac:dyDescent="0.25">
      <c r="A45" s="17" t="s">
        <v>563</v>
      </c>
      <c r="B45" s="54" t="s">
        <v>627</v>
      </c>
      <c r="C45" s="18">
        <v>275300</v>
      </c>
      <c r="D45" s="13">
        <f t="shared" si="0"/>
        <v>27.53</v>
      </c>
      <c r="E45" s="14">
        <f t="shared" si="1"/>
        <v>14.237691352916841</v>
      </c>
    </row>
    <row r="46" spans="1:5" x14ac:dyDescent="0.25">
      <c r="A46" s="17" t="s">
        <v>564</v>
      </c>
      <c r="B46" s="62" t="s">
        <v>627</v>
      </c>
      <c r="C46" s="54"/>
      <c r="D46" s="13"/>
      <c r="E46" s="14"/>
    </row>
    <row r="47" spans="1:5" x14ac:dyDescent="0.25">
      <c r="A47" s="17" t="s">
        <v>565</v>
      </c>
      <c r="B47" s="62"/>
      <c r="C47" s="54">
        <v>275300</v>
      </c>
      <c r="D47" s="13">
        <f t="shared" si="0"/>
        <v>27.53</v>
      </c>
      <c r="E47" s="14">
        <f t="shared" si="1"/>
        <v>14.237691352916841</v>
      </c>
    </row>
    <row r="48" spans="1:5" x14ac:dyDescent="0.25">
      <c r="A48" s="17" t="s">
        <v>566</v>
      </c>
      <c r="B48" s="62"/>
      <c r="C48" s="54">
        <v>523100</v>
      </c>
      <c r="D48" s="13">
        <f t="shared" si="0"/>
        <v>52.31</v>
      </c>
      <c r="E48" s="14">
        <f t="shared" si="1"/>
        <v>27.053165080678529</v>
      </c>
    </row>
    <row r="49" spans="1:5" x14ac:dyDescent="0.25">
      <c r="A49" s="17" t="s">
        <v>567</v>
      </c>
      <c r="B49" s="54" t="s">
        <v>627</v>
      </c>
      <c r="C49" s="54">
        <v>619300</v>
      </c>
      <c r="D49" s="13">
        <f t="shared" si="0"/>
        <v>61.93</v>
      </c>
      <c r="E49" s="14">
        <f t="shared" si="1"/>
        <v>32.028340918494003</v>
      </c>
    </row>
    <row r="50" spans="1:5" x14ac:dyDescent="0.25">
      <c r="A50" s="17" t="s">
        <v>568</v>
      </c>
      <c r="B50" s="54" t="s">
        <v>627</v>
      </c>
      <c r="C50" s="12">
        <v>481700</v>
      </c>
      <c r="D50" s="13">
        <f t="shared" si="0"/>
        <v>48.17</v>
      </c>
      <c r="E50" s="14">
        <f t="shared" si="1"/>
        <v>24.912081092263136</v>
      </c>
    </row>
    <row r="51" spans="1:5" x14ac:dyDescent="0.25">
      <c r="A51" s="17" t="s">
        <v>569</v>
      </c>
      <c r="B51" s="54" t="s">
        <v>627</v>
      </c>
      <c r="C51" s="12">
        <v>688100</v>
      </c>
      <c r="D51" s="13">
        <f t="shared" si="0"/>
        <v>68.81</v>
      </c>
      <c r="E51" s="14">
        <f t="shared" si="1"/>
        <v>35.586470831609432</v>
      </c>
    </row>
    <row r="52" spans="1:5" x14ac:dyDescent="0.25">
      <c r="A52" s="17" t="s">
        <v>570</v>
      </c>
      <c r="B52" s="54" t="s">
        <v>627</v>
      </c>
      <c r="C52" s="18">
        <v>550500</v>
      </c>
      <c r="D52" s="13">
        <f t="shared" si="0"/>
        <v>55.05</v>
      </c>
      <c r="E52" s="14">
        <f t="shared" si="1"/>
        <v>28.470211005378566</v>
      </c>
    </row>
    <row r="53" spans="1:5" x14ac:dyDescent="0.25">
      <c r="A53" s="17" t="s">
        <v>571</v>
      </c>
      <c r="B53" s="62" t="s">
        <v>627</v>
      </c>
      <c r="C53" s="54"/>
      <c r="D53" s="13"/>
      <c r="E53" s="14"/>
    </row>
    <row r="54" spans="1:5" x14ac:dyDescent="0.25">
      <c r="A54" s="17" t="s">
        <v>550</v>
      </c>
      <c r="B54" s="62"/>
      <c r="C54" s="54">
        <v>137600</v>
      </c>
      <c r="D54" s="13">
        <f t="shared" si="0"/>
        <v>13.76</v>
      </c>
      <c r="E54" s="14">
        <f t="shared" si="1"/>
        <v>7.1162598262308645</v>
      </c>
    </row>
    <row r="55" spans="1:5" x14ac:dyDescent="0.25">
      <c r="A55" s="17" t="s">
        <v>551</v>
      </c>
      <c r="B55" s="62"/>
      <c r="C55" s="54">
        <v>206400</v>
      </c>
      <c r="D55" s="13">
        <f t="shared" si="0"/>
        <v>20.64</v>
      </c>
      <c r="E55" s="14">
        <f t="shared" si="1"/>
        <v>10.674389739346298</v>
      </c>
    </row>
    <row r="56" spans="1:5" x14ac:dyDescent="0.25">
      <c r="A56" s="17" t="s">
        <v>572</v>
      </c>
      <c r="B56" s="62" t="s">
        <v>627</v>
      </c>
      <c r="C56" s="54"/>
      <c r="D56" s="13"/>
      <c r="E56" s="14"/>
    </row>
    <row r="57" spans="1:5" x14ac:dyDescent="0.25">
      <c r="A57" s="17" t="s">
        <v>550</v>
      </c>
      <c r="B57" s="62"/>
      <c r="C57" s="54">
        <v>137600</v>
      </c>
      <c r="D57" s="13">
        <f t="shared" si="0"/>
        <v>13.76</v>
      </c>
      <c r="E57" s="14">
        <f t="shared" si="1"/>
        <v>7.1162598262308645</v>
      </c>
    </row>
    <row r="58" spans="1:5" x14ac:dyDescent="0.25">
      <c r="A58" s="17" t="s">
        <v>551</v>
      </c>
      <c r="B58" s="62"/>
      <c r="C58" s="54">
        <v>206400</v>
      </c>
      <c r="D58" s="13">
        <f t="shared" si="0"/>
        <v>20.64</v>
      </c>
      <c r="E58" s="14">
        <f t="shared" si="1"/>
        <v>10.674389739346298</v>
      </c>
    </row>
    <row r="59" spans="1:5" x14ac:dyDescent="0.25">
      <c r="A59" s="17" t="s">
        <v>573</v>
      </c>
      <c r="B59" s="62" t="s">
        <v>627</v>
      </c>
      <c r="C59" s="54"/>
      <c r="D59" s="13"/>
      <c r="E59" s="14"/>
    </row>
    <row r="60" spans="1:5" x14ac:dyDescent="0.25">
      <c r="A60" s="17" t="s">
        <v>550</v>
      </c>
      <c r="B60" s="62"/>
      <c r="C60" s="54">
        <v>137600</v>
      </c>
      <c r="D60" s="13">
        <f t="shared" si="0"/>
        <v>13.76</v>
      </c>
      <c r="E60" s="14">
        <f t="shared" si="1"/>
        <v>7.1162598262308645</v>
      </c>
    </row>
    <row r="61" spans="1:5" x14ac:dyDescent="0.25">
      <c r="A61" s="17" t="s">
        <v>551</v>
      </c>
      <c r="B61" s="62"/>
      <c r="C61" s="54">
        <v>206400</v>
      </c>
      <c r="D61" s="13">
        <f t="shared" si="0"/>
        <v>20.64</v>
      </c>
      <c r="E61" s="14">
        <f t="shared" si="1"/>
        <v>10.674389739346298</v>
      </c>
    </row>
    <row r="62" spans="1:5" x14ac:dyDescent="0.25">
      <c r="A62" s="17" t="s">
        <v>574</v>
      </c>
      <c r="B62" s="54" t="s">
        <v>627</v>
      </c>
      <c r="C62" s="12">
        <v>137600</v>
      </c>
      <c r="D62" s="13">
        <f t="shared" si="0"/>
        <v>13.76</v>
      </c>
      <c r="E62" s="14">
        <f t="shared" si="1"/>
        <v>7.1162598262308645</v>
      </c>
    </row>
    <row r="63" spans="1:5" x14ac:dyDescent="0.25">
      <c r="A63" s="17" t="s">
        <v>575</v>
      </c>
      <c r="B63" s="54" t="s">
        <v>627</v>
      </c>
      <c r="C63" s="12">
        <v>206400</v>
      </c>
      <c r="D63" s="13">
        <f t="shared" si="0"/>
        <v>20.64</v>
      </c>
      <c r="E63" s="14">
        <f t="shared" si="1"/>
        <v>10.674389739346298</v>
      </c>
    </row>
    <row r="64" spans="1:5" x14ac:dyDescent="0.25">
      <c r="A64" s="17" t="s">
        <v>576</v>
      </c>
      <c r="B64" s="54" t="s">
        <v>627</v>
      </c>
      <c r="C64" s="12">
        <v>40000</v>
      </c>
      <c r="D64" s="13">
        <f t="shared" si="0"/>
        <v>4</v>
      </c>
      <c r="E64" s="14">
        <f t="shared" si="1"/>
        <v>2.0686801820438561</v>
      </c>
    </row>
    <row r="65" spans="1:5" x14ac:dyDescent="0.25">
      <c r="A65" s="17" t="s">
        <v>577</v>
      </c>
      <c r="B65" s="54" t="s">
        <v>627</v>
      </c>
      <c r="C65" s="12">
        <v>206400</v>
      </c>
      <c r="D65" s="13">
        <f t="shared" si="0"/>
        <v>20.64</v>
      </c>
      <c r="E65" s="14">
        <f t="shared" si="1"/>
        <v>10.674389739346298</v>
      </c>
    </row>
    <row r="66" spans="1:5" x14ac:dyDescent="0.25">
      <c r="A66" s="17" t="s">
        <v>578</v>
      </c>
      <c r="B66" s="54" t="s">
        <v>627</v>
      </c>
      <c r="C66" s="12">
        <v>137600</v>
      </c>
      <c r="D66" s="13">
        <f t="shared" si="0"/>
        <v>13.76</v>
      </c>
      <c r="E66" s="14">
        <f t="shared" si="1"/>
        <v>7.1162598262308645</v>
      </c>
    </row>
    <row r="67" spans="1:5" x14ac:dyDescent="0.25">
      <c r="A67" s="17" t="s">
        <v>579</v>
      </c>
      <c r="B67" s="54" t="s">
        <v>627</v>
      </c>
      <c r="C67" s="12">
        <v>206400</v>
      </c>
      <c r="D67" s="13">
        <f t="shared" si="0"/>
        <v>20.64</v>
      </c>
      <c r="E67" s="14">
        <f t="shared" si="1"/>
        <v>10.674389739346298</v>
      </c>
    </row>
    <row r="68" spans="1:5" x14ac:dyDescent="0.25">
      <c r="A68" s="17" t="s">
        <v>580</v>
      </c>
      <c r="B68" s="54" t="s">
        <v>627</v>
      </c>
      <c r="C68" s="12">
        <v>137600</v>
      </c>
      <c r="D68" s="13">
        <f t="shared" si="0"/>
        <v>13.76</v>
      </c>
      <c r="E68" s="14">
        <f t="shared" si="1"/>
        <v>7.1162598262308645</v>
      </c>
    </row>
    <row r="69" spans="1:5" x14ac:dyDescent="0.25">
      <c r="A69" s="17" t="s">
        <v>581</v>
      </c>
      <c r="B69" s="54" t="s">
        <v>627</v>
      </c>
      <c r="C69" s="12">
        <v>206400</v>
      </c>
      <c r="D69" s="13">
        <f t="shared" si="0"/>
        <v>20.64</v>
      </c>
      <c r="E69" s="14">
        <f t="shared" si="1"/>
        <v>10.674389739346298</v>
      </c>
    </row>
    <row r="70" spans="1:5" x14ac:dyDescent="0.25">
      <c r="A70" s="17" t="s">
        <v>582</v>
      </c>
      <c r="B70" s="54" t="s">
        <v>627</v>
      </c>
      <c r="C70" s="12">
        <v>206400</v>
      </c>
      <c r="D70" s="13">
        <f t="shared" si="0"/>
        <v>20.64</v>
      </c>
      <c r="E70" s="14">
        <f t="shared" si="1"/>
        <v>10.674389739346298</v>
      </c>
    </row>
    <row r="71" spans="1:5" x14ac:dyDescent="0.25">
      <c r="A71" s="17" t="s">
        <v>583</v>
      </c>
      <c r="B71" s="54" t="s">
        <v>627</v>
      </c>
      <c r="C71" s="12">
        <v>344100</v>
      </c>
      <c r="D71" s="13">
        <f t="shared" si="0"/>
        <v>34.409999999999997</v>
      </c>
      <c r="E71" s="14">
        <f t="shared" si="1"/>
        <v>17.79582126603227</v>
      </c>
    </row>
    <row r="72" spans="1:5" ht="25.5" x14ac:dyDescent="0.25">
      <c r="A72" s="17" t="s">
        <v>584</v>
      </c>
      <c r="B72" s="54" t="s">
        <v>627</v>
      </c>
      <c r="C72" s="12">
        <v>344100</v>
      </c>
      <c r="D72" s="13">
        <f t="shared" si="0"/>
        <v>34.409999999999997</v>
      </c>
      <c r="E72" s="14">
        <f t="shared" si="1"/>
        <v>17.79582126603227</v>
      </c>
    </row>
    <row r="73" spans="1:5" x14ac:dyDescent="0.25">
      <c r="A73" s="17" t="s">
        <v>585</v>
      </c>
      <c r="B73" s="54" t="s">
        <v>627</v>
      </c>
      <c r="C73" s="12">
        <v>275300</v>
      </c>
      <c r="D73" s="13">
        <f t="shared" si="0"/>
        <v>27.53</v>
      </c>
      <c r="E73" s="14">
        <f t="shared" si="1"/>
        <v>14.237691352916841</v>
      </c>
    </row>
    <row r="74" spans="1:5" x14ac:dyDescent="0.25">
      <c r="A74" s="17" t="s">
        <v>586</v>
      </c>
      <c r="B74" s="54" t="s">
        <v>627</v>
      </c>
      <c r="C74" s="12">
        <v>137700</v>
      </c>
      <c r="D74" s="13">
        <f t="shared" si="0"/>
        <v>13.77</v>
      </c>
      <c r="E74" s="14">
        <f t="shared" si="1"/>
        <v>7.1214315266859742</v>
      </c>
    </row>
    <row r="75" spans="1:5" x14ac:dyDescent="0.25">
      <c r="A75" s="17" t="s">
        <v>587</v>
      </c>
      <c r="B75" s="54" t="s">
        <v>627</v>
      </c>
      <c r="C75" s="12">
        <v>137600</v>
      </c>
      <c r="D75" s="13">
        <f t="shared" si="0"/>
        <v>13.76</v>
      </c>
      <c r="E75" s="14">
        <f t="shared" si="1"/>
        <v>7.1162598262308645</v>
      </c>
    </row>
    <row r="76" spans="1:5" x14ac:dyDescent="0.25">
      <c r="A76" s="17" t="s">
        <v>588</v>
      </c>
      <c r="B76" s="54" t="s">
        <v>627</v>
      </c>
      <c r="C76" s="12">
        <v>697400</v>
      </c>
      <c r="D76" s="13">
        <f t="shared" ref="D76:D141" si="2">C76/10000</f>
        <v>69.739999999999995</v>
      </c>
      <c r="E76" s="14">
        <f t="shared" ref="E76:E141" si="3">D76/$E$6</f>
        <v>36.067438973934628</v>
      </c>
    </row>
    <row r="77" spans="1:5" x14ac:dyDescent="0.25">
      <c r="A77" s="17" t="s">
        <v>589</v>
      </c>
      <c r="B77" s="54" t="s">
        <v>627</v>
      </c>
      <c r="C77" s="12">
        <v>825500</v>
      </c>
      <c r="D77" s="13">
        <f t="shared" si="2"/>
        <v>82.55</v>
      </c>
      <c r="E77" s="14">
        <f t="shared" si="3"/>
        <v>42.692387256930076</v>
      </c>
    </row>
    <row r="78" spans="1:5" x14ac:dyDescent="0.25">
      <c r="A78" s="17" t="s">
        <v>590</v>
      </c>
      <c r="B78" s="54" t="s">
        <v>627</v>
      </c>
      <c r="C78" s="12">
        <v>353800</v>
      </c>
      <c r="D78" s="13">
        <f t="shared" si="2"/>
        <v>35.380000000000003</v>
      </c>
      <c r="E78" s="14">
        <f t="shared" si="3"/>
        <v>18.297476210177908</v>
      </c>
    </row>
    <row r="79" spans="1:5" x14ac:dyDescent="0.25">
      <c r="A79" s="17" t="s">
        <v>591</v>
      </c>
      <c r="B79" s="54" t="s">
        <v>627</v>
      </c>
      <c r="C79" s="12">
        <v>707500</v>
      </c>
      <c r="D79" s="13">
        <f t="shared" si="2"/>
        <v>70.75</v>
      </c>
      <c r="E79" s="14">
        <f t="shared" si="3"/>
        <v>36.589780719900702</v>
      </c>
    </row>
    <row r="80" spans="1:5" ht="25.5" x14ac:dyDescent="0.25">
      <c r="A80" s="17" t="s">
        <v>592</v>
      </c>
      <c r="B80" s="54" t="s">
        <v>627</v>
      </c>
      <c r="C80" s="18">
        <v>149300</v>
      </c>
      <c r="D80" s="13">
        <f t="shared" si="2"/>
        <v>14.93</v>
      </c>
      <c r="E80" s="14">
        <f t="shared" si="3"/>
        <v>7.7213487794786921</v>
      </c>
    </row>
    <row r="81" spans="1:5" x14ac:dyDescent="0.25">
      <c r="A81" s="17" t="s">
        <v>466</v>
      </c>
      <c r="B81" s="54" t="s">
        <v>627</v>
      </c>
      <c r="C81" s="18"/>
      <c r="D81" s="13">
        <v>20.65</v>
      </c>
      <c r="E81" s="14">
        <f t="shared" si="3"/>
        <v>10.679561439801406</v>
      </c>
    </row>
    <row r="82" spans="1:5" x14ac:dyDescent="0.25">
      <c r="A82" s="46" t="s">
        <v>593</v>
      </c>
      <c r="B82" s="54"/>
      <c r="C82" s="8"/>
      <c r="D82" s="13"/>
      <c r="E82" s="14"/>
    </row>
    <row r="83" spans="1:5" x14ac:dyDescent="0.25">
      <c r="A83" s="9" t="s">
        <v>594</v>
      </c>
      <c r="B83" s="54" t="s">
        <v>627</v>
      </c>
      <c r="C83" s="18">
        <v>58900</v>
      </c>
      <c r="D83" s="13">
        <v>8.09</v>
      </c>
      <c r="E83" s="14">
        <f t="shared" si="3"/>
        <v>4.1839056681836988</v>
      </c>
    </row>
    <row r="84" spans="1:5" x14ac:dyDescent="0.25">
      <c r="A84" s="9" t="s">
        <v>595</v>
      </c>
      <c r="B84" s="54" t="s">
        <v>627</v>
      </c>
      <c r="C84" s="8">
        <v>58900</v>
      </c>
      <c r="D84" s="13">
        <v>13.48</v>
      </c>
      <c r="E84" s="14">
        <f t="shared" si="3"/>
        <v>6.9714522134877948</v>
      </c>
    </row>
    <row r="85" spans="1:5" x14ac:dyDescent="0.25">
      <c r="A85" s="9" t="s">
        <v>596</v>
      </c>
      <c r="B85" s="54" t="s">
        <v>627</v>
      </c>
      <c r="C85" s="8">
        <v>58900</v>
      </c>
      <c r="D85" s="13">
        <v>8.09</v>
      </c>
      <c r="E85" s="14">
        <f t="shared" si="3"/>
        <v>4.1839056681836988</v>
      </c>
    </row>
    <row r="86" spans="1:5" x14ac:dyDescent="0.25">
      <c r="A86" s="9" t="s">
        <v>597</v>
      </c>
      <c r="B86" s="54" t="s">
        <v>627</v>
      </c>
      <c r="C86" s="8">
        <v>39200</v>
      </c>
      <c r="D86" s="13">
        <v>5.39</v>
      </c>
      <c r="E86" s="14">
        <f t="shared" si="3"/>
        <v>2.787546545304096</v>
      </c>
    </row>
    <row r="87" spans="1:5" x14ac:dyDescent="0.25">
      <c r="A87" s="9" t="s">
        <v>598</v>
      </c>
      <c r="B87" s="54" t="s">
        <v>627</v>
      </c>
      <c r="C87" s="8">
        <v>78500</v>
      </c>
      <c r="D87" s="13">
        <v>10.79</v>
      </c>
      <c r="E87" s="14">
        <f t="shared" si="3"/>
        <v>5.5802647910633016</v>
      </c>
    </row>
    <row r="88" spans="1:5" x14ac:dyDescent="0.25">
      <c r="A88" s="9" t="s">
        <v>599</v>
      </c>
      <c r="B88" s="54" t="s">
        <v>627</v>
      </c>
      <c r="C88" s="8">
        <v>39200</v>
      </c>
      <c r="D88" s="13">
        <v>5.39</v>
      </c>
      <c r="E88" s="14">
        <f t="shared" si="3"/>
        <v>2.787546545304096</v>
      </c>
    </row>
    <row r="89" spans="1:5" x14ac:dyDescent="0.25">
      <c r="A89" s="9" t="s">
        <v>600</v>
      </c>
      <c r="B89" s="54" t="s">
        <v>627</v>
      </c>
      <c r="C89" s="18">
        <v>58900</v>
      </c>
      <c r="D89" s="13">
        <v>8.09</v>
      </c>
      <c r="E89" s="14">
        <f t="shared" si="3"/>
        <v>4.1839056681836988</v>
      </c>
    </row>
    <row r="90" spans="1:5" x14ac:dyDescent="0.25">
      <c r="A90" s="9" t="s">
        <v>601</v>
      </c>
      <c r="B90" s="54" t="s">
        <v>627</v>
      </c>
      <c r="C90" s="18">
        <v>98100</v>
      </c>
      <c r="D90" s="13">
        <v>13.48</v>
      </c>
      <c r="E90" s="14">
        <f t="shared" si="3"/>
        <v>6.9714522134877948</v>
      </c>
    </row>
    <row r="91" spans="1:5" ht="25.5" customHeight="1" x14ac:dyDescent="0.25">
      <c r="A91" s="9" t="s">
        <v>602</v>
      </c>
      <c r="B91" s="54" t="s">
        <v>627</v>
      </c>
      <c r="C91" s="19">
        <v>98100</v>
      </c>
      <c r="D91" s="20">
        <v>16.18</v>
      </c>
      <c r="E91" s="14">
        <f t="shared" si="3"/>
        <v>8.3678113363673976</v>
      </c>
    </row>
    <row r="92" spans="1:5" ht="27.75" customHeight="1" x14ac:dyDescent="0.25">
      <c r="A92" s="9" t="s">
        <v>603</v>
      </c>
      <c r="B92" s="54" t="s">
        <v>627</v>
      </c>
      <c r="C92" s="19">
        <v>98100</v>
      </c>
      <c r="D92" s="20">
        <v>13.48</v>
      </c>
      <c r="E92" s="14">
        <f t="shared" si="3"/>
        <v>6.9714522134877948</v>
      </c>
    </row>
    <row r="93" spans="1:5" ht="14.25" customHeight="1" x14ac:dyDescent="0.25">
      <c r="A93" s="9" t="s">
        <v>604</v>
      </c>
      <c r="B93" s="54" t="s">
        <v>627</v>
      </c>
      <c r="C93" s="18">
        <v>78500</v>
      </c>
      <c r="D93" s="13">
        <v>10.79</v>
      </c>
      <c r="E93" s="14">
        <f t="shared" si="3"/>
        <v>5.5802647910633016</v>
      </c>
    </row>
    <row r="94" spans="1:5" x14ac:dyDescent="0.25">
      <c r="A94" s="9" t="s">
        <v>605</v>
      </c>
      <c r="B94" s="54" t="s">
        <v>627</v>
      </c>
      <c r="C94" s="18">
        <v>78500</v>
      </c>
      <c r="D94" s="13">
        <v>10.79</v>
      </c>
      <c r="E94" s="14">
        <f t="shared" si="3"/>
        <v>5.5802647910633016</v>
      </c>
    </row>
    <row r="95" spans="1:5" x14ac:dyDescent="0.25">
      <c r="A95" s="9" t="s">
        <v>606</v>
      </c>
      <c r="B95" s="54" t="s">
        <v>627</v>
      </c>
      <c r="C95" s="18">
        <v>78500</v>
      </c>
      <c r="D95" s="13">
        <v>10.79</v>
      </c>
      <c r="E95" s="14">
        <f t="shared" si="3"/>
        <v>5.5802647910633016</v>
      </c>
    </row>
    <row r="96" spans="1:5" x14ac:dyDescent="0.25">
      <c r="A96" s="9" t="s">
        <v>607</v>
      </c>
      <c r="B96" s="54" t="s">
        <v>627</v>
      </c>
      <c r="C96" s="18">
        <v>117700</v>
      </c>
      <c r="D96" s="13">
        <v>16.18</v>
      </c>
      <c r="E96" s="14">
        <f t="shared" si="3"/>
        <v>8.3678113363673976</v>
      </c>
    </row>
    <row r="97" spans="1:5" x14ac:dyDescent="0.25">
      <c r="A97" s="9" t="s">
        <v>608</v>
      </c>
      <c r="B97" s="54" t="s">
        <v>627</v>
      </c>
      <c r="C97" s="18">
        <v>177700</v>
      </c>
      <c r="D97" s="13">
        <v>16.18</v>
      </c>
      <c r="E97" s="14">
        <f t="shared" si="3"/>
        <v>8.3678113363673976</v>
      </c>
    </row>
    <row r="98" spans="1:5" x14ac:dyDescent="0.25">
      <c r="A98" s="9" t="s">
        <v>609</v>
      </c>
      <c r="B98" s="54" t="s">
        <v>627</v>
      </c>
      <c r="C98" s="18">
        <v>196100</v>
      </c>
      <c r="D98" s="13">
        <v>26.97</v>
      </c>
      <c r="E98" s="14">
        <f t="shared" si="3"/>
        <v>13.948076127430699</v>
      </c>
    </row>
    <row r="99" spans="1:5" x14ac:dyDescent="0.25">
      <c r="A99" s="9" t="s">
        <v>610</v>
      </c>
      <c r="B99" s="54" t="s">
        <v>627</v>
      </c>
      <c r="C99" s="8">
        <v>78800</v>
      </c>
      <c r="D99" s="13">
        <v>10.83</v>
      </c>
      <c r="E99" s="14">
        <f t="shared" si="3"/>
        <v>5.6009515928837406</v>
      </c>
    </row>
    <row r="100" spans="1:5" x14ac:dyDescent="0.25">
      <c r="A100" s="9" t="s">
        <v>611</v>
      </c>
      <c r="B100" s="54" t="s">
        <v>627</v>
      </c>
      <c r="C100" s="18">
        <v>98500</v>
      </c>
      <c r="D100" s="13">
        <v>13.54</v>
      </c>
      <c r="E100" s="14">
        <f t="shared" si="3"/>
        <v>7.0024824162184522</v>
      </c>
    </row>
    <row r="101" spans="1:5" x14ac:dyDescent="0.25">
      <c r="A101" s="9" t="s">
        <v>612</v>
      </c>
      <c r="B101" s="54" t="s">
        <v>627</v>
      </c>
      <c r="C101" s="8">
        <v>39400</v>
      </c>
      <c r="D101" s="13">
        <v>5.42</v>
      </c>
      <c r="E101" s="14">
        <f t="shared" si="3"/>
        <v>2.8030616466694247</v>
      </c>
    </row>
    <row r="102" spans="1:5" x14ac:dyDescent="0.25">
      <c r="A102" s="9" t="s">
        <v>613</v>
      </c>
      <c r="B102" s="54" t="s">
        <v>97</v>
      </c>
      <c r="C102" s="8">
        <v>78800</v>
      </c>
      <c r="D102" s="13">
        <v>10.83</v>
      </c>
      <c r="E102" s="14">
        <f t="shared" si="3"/>
        <v>5.6009515928837406</v>
      </c>
    </row>
    <row r="103" spans="1:5" x14ac:dyDescent="0.25">
      <c r="A103" s="9" t="s">
        <v>614</v>
      </c>
      <c r="B103" s="54" t="s">
        <v>627</v>
      </c>
      <c r="C103" s="8">
        <v>39400</v>
      </c>
      <c r="D103" s="13">
        <v>5.42</v>
      </c>
      <c r="E103" s="14">
        <f t="shared" si="3"/>
        <v>2.8030616466694247</v>
      </c>
    </row>
    <row r="104" spans="1:5" x14ac:dyDescent="0.25">
      <c r="A104" s="9" t="s">
        <v>615</v>
      </c>
      <c r="B104" s="54" t="s">
        <v>627</v>
      </c>
      <c r="C104" s="18">
        <v>118200</v>
      </c>
      <c r="D104" s="13">
        <v>16.25</v>
      </c>
      <c r="E104" s="14">
        <f t="shared" si="3"/>
        <v>8.4040132395531657</v>
      </c>
    </row>
    <row r="105" spans="1:5" ht="15.75" customHeight="1" x14ac:dyDescent="0.25">
      <c r="A105" s="21" t="s">
        <v>616</v>
      </c>
      <c r="B105" s="54" t="s">
        <v>627</v>
      </c>
      <c r="C105" s="22">
        <v>177200</v>
      </c>
      <c r="D105" s="20">
        <v>24.37</v>
      </c>
      <c r="E105" s="14">
        <f t="shared" si="3"/>
        <v>12.603434009102193</v>
      </c>
    </row>
    <row r="106" spans="1:5" x14ac:dyDescent="0.25">
      <c r="A106" s="9" t="s">
        <v>617</v>
      </c>
      <c r="B106" s="54" t="s">
        <v>627</v>
      </c>
      <c r="C106" s="54">
        <v>78800</v>
      </c>
      <c r="D106" s="13">
        <v>10.83</v>
      </c>
      <c r="E106" s="14">
        <f t="shared" si="3"/>
        <v>5.6009515928837406</v>
      </c>
    </row>
    <row r="107" spans="1:5" x14ac:dyDescent="0.25">
      <c r="A107" s="46" t="s">
        <v>618</v>
      </c>
      <c r="B107" s="54"/>
      <c r="C107" s="54"/>
      <c r="D107" s="13"/>
      <c r="E107" s="14"/>
    </row>
    <row r="108" spans="1:5" x14ac:dyDescent="0.25">
      <c r="A108" s="9" t="s">
        <v>619</v>
      </c>
      <c r="B108" s="54" t="s">
        <v>627</v>
      </c>
      <c r="C108" s="12">
        <v>330600</v>
      </c>
      <c r="D108" s="13">
        <v>47.26</v>
      </c>
      <c r="E108" s="14">
        <f t="shared" si="3"/>
        <v>24.441456350848156</v>
      </c>
    </row>
    <row r="109" spans="1:5" x14ac:dyDescent="0.25">
      <c r="A109" s="9" t="s">
        <v>620</v>
      </c>
      <c r="B109" s="54" t="s">
        <v>627</v>
      </c>
      <c r="C109" s="12">
        <v>122500</v>
      </c>
      <c r="D109" s="13">
        <v>17.46</v>
      </c>
      <c r="E109" s="14">
        <f t="shared" si="3"/>
        <v>9.0297889946214323</v>
      </c>
    </row>
    <row r="110" spans="1:5" x14ac:dyDescent="0.25">
      <c r="A110" s="9" t="s">
        <v>621</v>
      </c>
      <c r="B110" s="54" t="s">
        <v>627</v>
      </c>
      <c r="C110" s="12">
        <v>245000</v>
      </c>
      <c r="D110" s="13">
        <v>34.909999999999997</v>
      </c>
      <c r="E110" s="14">
        <f t="shared" si="3"/>
        <v>18.054406288787753</v>
      </c>
    </row>
    <row r="111" spans="1:5" x14ac:dyDescent="0.25">
      <c r="A111" s="9" t="s">
        <v>622</v>
      </c>
      <c r="B111" s="54" t="s">
        <v>627</v>
      </c>
      <c r="C111" s="12">
        <v>432600</v>
      </c>
      <c r="D111" s="13">
        <v>61.81</v>
      </c>
      <c r="E111" s="14">
        <f t="shared" si="3"/>
        <v>31.966280513032686</v>
      </c>
    </row>
    <row r="112" spans="1:5" x14ac:dyDescent="0.25">
      <c r="A112" s="9" t="s">
        <v>623</v>
      </c>
      <c r="B112" s="54" t="s">
        <v>108</v>
      </c>
      <c r="C112" s="12">
        <v>52000</v>
      </c>
      <c r="D112" s="13">
        <f t="shared" si="2"/>
        <v>5.2</v>
      </c>
      <c r="E112" s="14">
        <f t="shared" si="3"/>
        <v>2.6892842366570129</v>
      </c>
    </row>
    <row r="113" spans="1:5" x14ac:dyDescent="0.25">
      <c r="A113" s="46" t="s">
        <v>624</v>
      </c>
      <c r="B113" s="54"/>
      <c r="C113" s="54"/>
      <c r="D113" s="13"/>
      <c r="E113" s="14"/>
    </row>
    <row r="114" spans="1:5" x14ac:dyDescent="0.25">
      <c r="A114" s="23" t="s">
        <v>936</v>
      </c>
      <c r="B114" s="54" t="s">
        <v>627</v>
      </c>
      <c r="C114" s="24">
        <v>121800</v>
      </c>
      <c r="D114" s="13">
        <f t="shared" si="2"/>
        <v>12.18</v>
      </c>
      <c r="E114" s="14">
        <f t="shared" si="3"/>
        <v>6.2991311543235415</v>
      </c>
    </row>
    <row r="115" spans="1:5" x14ac:dyDescent="0.25">
      <c r="A115" s="23" t="s">
        <v>935</v>
      </c>
      <c r="B115" s="54" t="s">
        <v>627</v>
      </c>
      <c r="C115" s="25">
        <v>88200</v>
      </c>
      <c r="D115" s="13">
        <f t="shared" si="2"/>
        <v>8.82</v>
      </c>
      <c r="E115" s="14">
        <f t="shared" si="3"/>
        <v>4.5614398014067028</v>
      </c>
    </row>
    <row r="116" spans="1:5" x14ac:dyDescent="0.25">
      <c r="A116" s="23" t="s">
        <v>934</v>
      </c>
      <c r="B116" s="54" t="s">
        <v>627</v>
      </c>
      <c r="C116" s="24">
        <v>283700</v>
      </c>
      <c r="D116" s="13">
        <f t="shared" si="2"/>
        <v>28.37</v>
      </c>
      <c r="E116" s="14">
        <f t="shared" si="3"/>
        <v>14.672114191146049</v>
      </c>
    </row>
    <row r="117" spans="1:5" x14ac:dyDescent="0.25">
      <c r="A117" s="23" t="s">
        <v>933</v>
      </c>
      <c r="B117" s="54" t="s">
        <v>627</v>
      </c>
      <c r="C117" s="24">
        <v>75100</v>
      </c>
      <c r="D117" s="13">
        <f t="shared" si="2"/>
        <v>7.51</v>
      </c>
      <c r="E117" s="14">
        <f t="shared" si="3"/>
        <v>3.8839470417873394</v>
      </c>
    </row>
    <row r="118" spans="1:5" x14ac:dyDescent="0.25">
      <c r="A118" s="23" t="s">
        <v>932</v>
      </c>
      <c r="B118" s="54" t="s">
        <v>627</v>
      </c>
      <c r="C118" s="24">
        <v>195500</v>
      </c>
      <c r="D118" s="13">
        <f t="shared" si="2"/>
        <v>19.55</v>
      </c>
      <c r="E118" s="14">
        <f t="shared" si="3"/>
        <v>10.110674389739346</v>
      </c>
    </row>
    <row r="119" spans="1:5" x14ac:dyDescent="0.25">
      <c r="A119" s="26" t="s">
        <v>931</v>
      </c>
      <c r="B119" s="54" t="s">
        <v>627</v>
      </c>
      <c r="C119" s="24">
        <v>296700</v>
      </c>
      <c r="D119" s="13">
        <f t="shared" si="2"/>
        <v>29.67</v>
      </c>
      <c r="E119" s="14">
        <f t="shared" si="3"/>
        <v>15.344435250310303</v>
      </c>
    </row>
    <row r="120" spans="1:5" x14ac:dyDescent="0.25">
      <c r="A120" s="26" t="s">
        <v>930</v>
      </c>
      <c r="B120" s="54" t="s">
        <v>627</v>
      </c>
      <c r="C120" s="24">
        <v>136600</v>
      </c>
      <c r="D120" s="13">
        <f t="shared" si="2"/>
        <v>13.66</v>
      </c>
      <c r="E120" s="14">
        <f t="shared" si="3"/>
        <v>7.0645428216797681</v>
      </c>
    </row>
    <row r="121" spans="1:5" x14ac:dyDescent="0.25">
      <c r="A121" s="23" t="s">
        <v>929</v>
      </c>
      <c r="B121" s="54" t="s">
        <v>627</v>
      </c>
      <c r="C121" s="24">
        <v>60100</v>
      </c>
      <c r="D121" s="13">
        <f t="shared" si="2"/>
        <v>6.01</v>
      </c>
      <c r="E121" s="14">
        <f t="shared" si="3"/>
        <v>3.1081919735208934</v>
      </c>
    </row>
    <row r="122" spans="1:5" x14ac:dyDescent="0.25">
      <c r="A122" s="23" t="s">
        <v>928</v>
      </c>
      <c r="B122" s="54" t="s">
        <v>627</v>
      </c>
      <c r="C122" s="24">
        <v>85700</v>
      </c>
      <c r="D122" s="13">
        <f t="shared" si="2"/>
        <v>8.57</v>
      </c>
      <c r="E122" s="14">
        <f t="shared" si="3"/>
        <v>4.4321472900289614</v>
      </c>
    </row>
    <row r="123" spans="1:5" x14ac:dyDescent="0.25">
      <c r="A123" s="23" t="s">
        <v>927</v>
      </c>
      <c r="B123" s="54" t="s">
        <v>627</v>
      </c>
      <c r="C123" s="24">
        <v>202800</v>
      </c>
      <c r="D123" s="13">
        <f t="shared" si="2"/>
        <v>20.28</v>
      </c>
      <c r="E123" s="14">
        <f t="shared" si="3"/>
        <v>10.488208522962351</v>
      </c>
    </row>
    <row r="124" spans="1:5" hidden="1" x14ac:dyDescent="0.25">
      <c r="A124" s="23" t="s">
        <v>926</v>
      </c>
      <c r="B124" s="54" t="s">
        <v>627</v>
      </c>
      <c r="C124" s="24"/>
      <c r="D124" s="13">
        <f t="shared" si="2"/>
        <v>0</v>
      </c>
      <c r="E124" s="14">
        <f t="shared" si="3"/>
        <v>0</v>
      </c>
    </row>
    <row r="125" spans="1:5" hidden="1" x14ac:dyDescent="0.25">
      <c r="A125" s="23" t="s">
        <v>925</v>
      </c>
      <c r="B125" s="54" t="s">
        <v>627</v>
      </c>
      <c r="C125" s="24"/>
      <c r="D125" s="13">
        <f t="shared" si="2"/>
        <v>0</v>
      </c>
      <c r="E125" s="14">
        <f t="shared" si="3"/>
        <v>0</v>
      </c>
    </row>
    <row r="126" spans="1:5" hidden="1" x14ac:dyDescent="0.25">
      <c r="A126" s="23" t="s">
        <v>924</v>
      </c>
      <c r="B126" s="54" t="s">
        <v>627</v>
      </c>
      <c r="C126" s="24"/>
      <c r="D126" s="13">
        <f t="shared" si="2"/>
        <v>0</v>
      </c>
      <c r="E126" s="14">
        <f t="shared" si="3"/>
        <v>0</v>
      </c>
    </row>
    <row r="127" spans="1:5" x14ac:dyDescent="0.25">
      <c r="A127" s="23" t="s">
        <v>923</v>
      </c>
      <c r="B127" s="54" t="s">
        <v>627</v>
      </c>
      <c r="C127" s="24">
        <v>136000</v>
      </c>
      <c r="D127" s="13">
        <f t="shared" si="2"/>
        <v>13.6</v>
      </c>
      <c r="E127" s="14">
        <f t="shared" si="3"/>
        <v>7.0335126189491106</v>
      </c>
    </row>
    <row r="128" spans="1:5" x14ac:dyDescent="0.25">
      <c r="A128" s="23" t="s">
        <v>922</v>
      </c>
      <c r="B128" s="54" t="s">
        <v>627</v>
      </c>
      <c r="C128" s="24">
        <v>122400</v>
      </c>
      <c r="D128" s="13">
        <f t="shared" si="2"/>
        <v>12.24</v>
      </c>
      <c r="E128" s="14">
        <f t="shared" si="3"/>
        <v>6.3301613570541999</v>
      </c>
    </row>
    <row r="129" spans="1:5" x14ac:dyDescent="0.25">
      <c r="A129" s="23" t="s">
        <v>921</v>
      </c>
      <c r="B129" s="54" t="s">
        <v>627</v>
      </c>
      <c r="C129" s="24">
        <v>180700</v>
      </c>
      <c r="D129" s="13">
        <f t="shared" si="2"/>
        <v>18.07</v>
      </c>
      <c r="E129" s="14">
        <f t="shared" si="3"/>
        <v>9.3452627223831204</v>
      </c>
    </row>
    <row r="130" spans="1:5" x14ac:dyDescent="0.25">
      <c r="A130" s="23" t="s">
        <v>920</v>
      </c>
      <c r="B130" s="54" t="s">
        <v>627</v>
      </c>
      <c r="C130" s="24">
        <v>180700</v>
      </c>
      <c r="D130" s="13">
        <f t="shared" si="2"/>
        <v>18.07</v>
      </c>
      <c r="E130" s="14">
        <f t="shared" si="3"/>
        <v>9.3452627223831204</v>
      </c>
    </row>
    <row r="131" spans="1:5" x14ac:dyDescent="0.25">
      <c r="A131" s="23" t="s">
        <v>919</v>
      </c>
      <c r="B131" s="54" t="s">
        <v>627</v>
      </c>
      <c r="C131" s="24">
        <v>81000</v>
      </c>
      <c r="D131" s="13">
        <f t="shared" si="2"/>
        <v>8.1</v>
      </c>
      <c r="E131" s="14">
        <f t="shared" si="3"/>
        <v>4.1890773686388085</v>
      </c>
    </row>
    <row r="132" spans="1:5" x14ac:dyDescent="0.25">
      <c r="A132" s="23" t="s">
        <v>918</v>
      </c>
      <c r="B132" s="54" t="s">
        <v>627</v>
      </c>
      <c r="C132" s="24">
        <v>81000</v>
      </c>
      <c r="D132" s="13">
        <f t="shared" si="2"/>
        <v>8.1</v>
      </c>
      <c r="E132" s="14">
        <f t="shared" si="3"/>
        <v>4.1890773686388085</v>
      </c>
    </row>
    <row r="133" spans="1:5" x14ac:dyDescent="0.25">
      <c r="A133" s="23" t="s">
        <v>917</v>
      </c>
      <c r="B133" s="54" t="s">
        <v>627</v>
      </c>
      <c r="C133" s="24">
        <v>81000</v>
      </c>
      <c r="D133" s="13">
        <f t="shared" si="2"/>
        <v>8.1</v>
      </c>
      <c r="E133" s="14">
        <f t="shared" si="3"/>
        <v>4.1890773686388085</v>
      </c>
    </row>
    <row r="134" spans="1:5" x14ac:dyDescent="0.25">
      <c r="A134" s="23" t="s">
        <v>916</v>
      </c>
      <c r="B134" s="54" t="s">
        <v>627</v>
      </c>
      <c r="C134" s="24">
        <v>180700</v>
      </c>
      <c r="D134" s="13">
        <f t="shared" si="2"/>
        <v>18.07</v>
      </c>
      <c r="E134" s="14">
        <f t="shared" si="3"/>
        <v>9.3452627223831204</v>
      </c>
    </row>
    <row r="135" spans="1:5" x14ac:dyDescent="0.25">
      <c r="A135" s="23" t="s">
        <v>915</v>
      </c>
      <c r="B135" s="54" t="s">
        <v>627</v>
      </c>
      <c r="C135" s="24">
        <v>180700</v>
      </c>
      <c r="D135" s="13">
        <f t="shared" si="2"/>
        <v>18.07</v>
      </c>
      <c r="E135" s="14">
        <f t="shared" si="3"/>
        <v>9.3452627223831204</v>
      </c>
    </row>
    <row r="136" spans="1:5" x14ac:dyDescent="0.25">
      <c r="A136" s="23" t="s">
        <v>914</v>
      </c>
      <c r="B136" s="54" t="s">
        <v>627</v>
      </c>
      <c r="C136" s="24">
        <v>202800</v>
      </c>
      <c r="D136" s="13">
        <f t="shared" si="2"/>
        <v>20.28</v>
      </c>
      <c r="E136" s="14">
        <f t="shared" si="3"/>
        <v>10.488208522962351</v>
      </c>
    </row>
    <row r="137" spans="1:5" x14ac:dyDescent="0.25">
      <c r="A137" s="23" t="s">
        <v>913</v>
      </c>
      <c r="B137" s="54" t="s">
        <v>627</v>
      </c>
      <c r="C137" s="24">
        <v>111500</v>
      </c>
      <c r="D137" s="13">
        <f t="shared" si="2"/>
        <v>11.15</v>
      </c>
      <c r="E137" s="14">
        <f t="shared" si="3"/>
        <v>5.7664460074472492</v>
      </c>
    </row>
    <row r="138" spans="1:5" x14ac:dyDescent="0.25">
      <c r="A138" s="51" t="s">
        <v>912</v>
      </c>
      <c r="B138" s="54" t="s">
        <v>627</v>
      </c>
      <c r="C138" s="52"/>
      <c r="D138" s="13">
        <v>7.67</v>
      </c>
      <c r="E138" s="14">
        <f t="shared" si="3"/>
        <v>3.9666942490690937</v>
      </c>
    </row>
    <row r="139" spans="1:5" ht="21" customHeight="1" x14ac:dyDescent="0.25">
      <c r="A139" s="77" t="s">
        <v>888</v>
      </c>
      <c r="B139" s="77"/>
      <c r="C139" s="77"/>
      <c r="D139" s="13"/>
      <c r="E139" s="14"/>
    </row>
    <row r="140" spans="1:5" ht="26.25" x14ac:dyDescent="0.25">
      <c r="A140" s="27" t="s">
        <v>947</v>
      </c>
      <c r="B140" s="54" t="s">
        <v>628</v>
      </c>
      <c r="C140" s="12">
        <v>422500</v>
      </c>
      <c r="D140" s="13">
        <f t="shared" si="2"/>
        <v>42.25</v>
      </c>
      <c r="E140" s="14">
        <f t="shared" si="3"/>
        <v>21.85043442283823</v>
      </c>
    </row>
    <row r="141" spans="1:5" ht="25.5" x14ac:dyDescent="0.25">
      <c r="A141" s="28" t="s">
        <v>946</v>
      </c>
      <c r="B141" s="54" t="s">
        <v>628</v>
      </c>
      <c r="C141" s="12">
        <v>421000</v>
      </c>
      <c r="D141" s="13">
        <f t="shared" si="2"/>
        <v>42.1</v>
      </c>
      <c r="E141" s="14">
        <f t="shared" si="3"/>
        <v>21.772858916011586</v>
      </c>
    </row>
    <row r="142" spans="1:5" ht="25.5" x14ac:dyDescent="0.25">
      <c r="A142" s="28" t="s">
        <v>945</v>
      </c>
      <c r="B142" s="54" t="s">
        <v>628</v>
      </c>
      <c r="C142" s="12">
        <v>274700</v>
      </c>
      <c r="D142" s="13">
        <f t="shared" ref="D142:D151" si="4">C142/10000</f>
        <v>27.47</v>
      </c>
      <c r="E142" s="14">
        <f t="shared" ref="E142:E205" si="5">D142/$E$6</f>
        <v>14.20666115018618</v>
      </c>
    </row>
    <row r="143" spans="1:5" ht="25.5" x14ac:dyDescent="0.25">
      <c r="A143" s="28" t="s">
        <v>944</v>
      </c>
      <c r="B143" s="54" t="s">
        <v>628</v>
      </c>
      <c r="C143" s="12">
        <v>320500</v>
      </c>
      <c r="D143" s="13">
        <f t="shared" si="4"/>
        <v>32.049999999999997</v>
      </c>
      <c r="E143" s="14">
        <f t="shared" si="5"/>
        <v>16.575299958626395</v>
      </c>
    </row>
    <row r="144" spans="1:5" ht="25.5" x14ac:dyDescent="0.25">
      <c r="A144" s="28" t="s">
        <v>943</v>
      </c>
      <c r="B144" s="54" t="s">
        <v>628</v>
      </c>
      <c r="C144" s="12">
        <v>345500</v>
      </c>
      <c r="D144" s="13">
        <f t="shared" si="4"/>
        <v>34.549999999999997</v>
      </c>
      <c r="E144" s="14">
        <f t="shared" si="5"/>
        <v>17.868225072403806</v>
      </c>
    </row>
    <row r="145" spans="1:5" ht="25.5" x14ac:dyDescent="0.25">
      <c r="A145" s="28" t="s">
        <v>942</v>
      </c>
      <c r="B145" s="54" t="s">
        <v>628</v>
      </c>
      <c r="C145" s="12">
        <v>287300</v>
      </c>
      <c r="D145" s="13">
        <f t="shared" si="4"/>
        <v>28.73</v>
      </c>
      <c r="E145" s="14">
        <f t="shared" si="5"/>
        <v>14.858295407529996</v>
      </c>
    </row>
    <row r="146" spans="1:5" ht="25.5" x14ac:dyDescent="0.25">
      <c r="A146" s="28" t="s">
        <v>941</v>
      </c>
      <c r="B146" s="54" t="s">
        <v>628</v>
      </c>
      <c r="C146" s="12">
        <v>345500</v>
      </c>
      <c r="D146" s="13">
        <f t="shared" si="4"/>
        <v>34.549999999999997</v>
      </c>
      <c r="E146" s="14">
        <f t="shared" si="5"/>
        <v>17.868225072403806</v>
      </c>
    </row>
    <row r="147" spans="1:5" ht="25.5" x14ac:dyDescent="0.25">
      <c r="A147" s="28" t="s">
        <v>940</v>
      </c>
      <c r="B147" s="54" t="s">
        <v>628</v>
      </c>
      <c r="C147" s="12">
        <v>274700</v>
      </c>
      <c r="D147" s="13">
        <f t="shared" si="4"/>
        <v>27.47</v>
      </c>
      <c r="E147" s="14">
        <f t="shared" si="5"/>
        <v>14.20666115018618</v>
      </c>
    </row>
    <row r="148" spans="1:5" ht="25.5" x14ac:dyDescent="0.25">
      <c r="A148" s="28" t="s">
        <v>939</v>
      </c>
      <c r="B148" s="54" t="s">
        <v>628</v>
      </c>
      <c r="C148" s="12">
        <v>274700</v>
      </c>
      <c r="D148" s="13">
        <f t="shared" si="4"/>
        <v>27.47</v>
      </c>
      <c r="E148" s="14">
        <f t="shared" si="5"/>
        <v>14.20666115018618</v>
      </c>
    </row>
    <row r="149" spans="1:5" ht="25.5" x14ac:dyDescent="0.25">
      <c r="A149" s="28" t="s">
        <v>938</v>
      </c>
      <c r="B149" s="54" t="s">
        <v>628</v>
      </c>
      <c r="C149" s="12">
        <v>450800</v>
      </c>
      <c r="D149" s="13">
        <f t="shared" si="4"/>
        <v>45.08</v>
      </c>
      <c r="E149" s="14">
        <f t="shared" si="5"/>
        <v>23.314025651634257</v>
      </c>
    </row>
    <row r="150" spans="1:5" ht="25.5" x14ac:dyDescent="0.25">
      <c r="A150" s="28" t="s">
        <v>937</v>
      </c>
      <c r="B150" s="54" t="s">
        <v>628</v>
      </c>
      <c r="C150" s="12">
        <v>267800</v>
      </c>
      <c r="D150" s="13">
        <f t="shared" si="4"/>
        <v>26.78</v>
      </c>
      <c r="E150" s="14">
        <f t="shared" si="5"/>
        <v>13.849813818783616</v>
      </c>
    </row>
    <row r="151" spans="1:5" ht="25.5" x14ac:dyDescent="0.25">
      <c r="A151" s="28" t="s">
        <v>959</v>
      </c>
      <c r="B151" s="54" t="s">
        <v>628</v>
      </c>
      <c r="C151" s="54">
        <v>4990300</v>
      </c>
      <c r="D151" s="13">
        <f t="shared" si="4"/>
        <v>499.03</v>
      </c>
      <c r="E151" s="14">
        <f t="shared" si="5"/>
        <v>258.08336781133636</v>
      </c>
    </row>
    <row r="152" spans="1:5" x14ac:dyDescent="0.25">
      <c r="A152" s="28"/>
      <c r="B152" s="54"/>
      <c r="C152" s="54"/>
      <c r="D152" s="54"/>
      <c r="E152" s="14"/>
    </row>
    <row r="153" spans="1:5" ht="29.25" customHeight="1" x14ac:dyDescent="0.25">
      <c r="A153" s="77" t="s">
        <v>948</v>
      </c>
      <c r="B153" s="77"/>
      <c r="C153" s="77"/>
      <c r="D153" s="55"/>
      <c r="E153" s="14"/>
    </row>
    <row r="154" spans="1:5" ht="26.25" x14ac:dyDescent="0.25">
      <c r="A154" s="27" t="s">
        <v>947</v>
      </c>
      <c r="B154" s="54" t="s">
        <v>628</v>
      </c>
      <c r="C154" s="12">
        <v>114400</v>
      </c>
      <c r="D154" s="13">
        <f t="shared" ref="D154:D165" si="6">C154/10000</f>
        <v>11.44</v>
      </c>
      <c r="E154" s="14">
        <f t="shared" si="5"/>
        <v>5.9164253206454278</v>
      </c>
    </row>
    <row r="155" spans="1:5" ht="25.5" x14ac:dyDescent="0.25">
      <c r="A155" s="28" t="s">
        <v>946</v>
      </c>
      <c r="B155" s="54" t="s">
        <v>628</v>
      </c>
      <c r="C155" s="12">
        <v>114000</v>
      </c>
      <c r="D155" s="13">
        <f t="shared" si="6"/>
        <v>11.4</v>
      </c>
      <c r="E155" s="14">
        <f t="shared" si="5"/>
        <v>5.8957385188249898</v>
      </c>
    </row>
    <row r="156" spans="1:5" ht="25.5" x14ac:dyDescent="0.25">
      <c r="A156" s="28" t="s">
        <v>945</v>
      </c>
      <c r="B156" s="54" t="s">
        <v>628</v>
      </c>
      <c r="C156" s="12">
        <v>99200</v>
      </c>
      <c r="D156" s="13">
        <f t="shared" si="6"/>
        <v>9.92</v>
      </c>
      <c r="E156" s="14">
        <f t="shared" si="5"/>
        <v>5.1303268514687632</v>
      </c>
    </row>
    <row r="157" spans="1:5" ht="25.5" x14ac:dyDescent="0.25">
      <c r="A157" s="28" t="s">
        <v>944</v>
      </c>
      <c r="B157" s="54" t="s">
        <v>628</v>
      </c>
      <c r="C157" s="12">
        <v>99200</v>
      </c>
      <c r="D157" s="13">
        <f t="shared" si="6"/>
        <v>9.92</v>
      </c>
      <c r="E157" s="14">
        <f t="shared" si="5"/>
        <v>5.1303268514687632</v>
      </c>
    </row>
    <row r="158" spans="1:5" ht="29.25" customHeight="1" x14ac:dyDescent="0.25">
      <c r="A158" s="28" t="s">
        <v>943</v>
      </c>
      <c r="B158" s="54" t="s">
        <v>628</v>
      </c>
      <c r="C158" s="12">
        <v>106900</v>
      </c>
      <c r="D158" s="13">
        <f t="shared" si="6"/>
        <v>10.69</v>
      </c>
      <c r="E158" s="14">
        <f t="shared" si="5"/>
        <v>5.5285477865122052</v>
      </c>
    </row>
    <row r="159" spans="1:5" ht="25.5" x14ac:dyDescent="0.25">
      <c r="A159" s="28" t="s">
        <v>942</v>
      </c>
      <c r="B159" s="54" t="s">
        <v>628</v>
      </c>
      <c r="C159" s="12">
        <v>107300</v>
      </c>
      <c r="D159" s="13">
        <f t="shared" si="6"/>
        <v>10.73</v>
      </c>
      <c r="E159" s="14">
        <f t="shared" si="5"/>
        <v>5.5492345883326442</v>
      </c>
    </row>
    <row r="160" spans="1:5" ht="25.5" x14ac:dyDescent="0.25">
      <c r="A160" s="28" t="s">
        <v>941</v>
      </c>
      <c r="B160" s="54" t="s">
        <v>628</v>
      </c>
      <c r="C160" s="12">
        <v>106900</v>
      </c>
      <c r="D160" s="13">
        <f t="shared" si="6"/>
        <v>10.69</v>
      </c>
      <c r="E160" s="14">
        <f t="shared" si="5"/>
        <v>5.5285477865122052</v>
      </c>
    </row>
    <row r="161" spans="1:5" ht="25.5" x14ac:dyDescent="0.25">
      <c r="A161" s="28" t="s">
        <v>940</v>
      </c>
      <c r="B161" s="54" t="s">
        <v>628</v>
      </c>
      <c r="C161" s="12">
        <v>99200</v>
      </c>
      <c r="D161" s="13">
        <f t="shared" si="6"/>
        <v>9.92</v>
      </c>
      <c r="E161" s="14">
        <f t="shared" si="5"/>
        <v>5.1303268514687632</v>
      </c>
    </row>
    <row r="162" spans="1:5" ht="25.5" x14ac:dyDescent="0.25">
      <c r="A162" s="28" t="s">
        <v>939</v>
      </c>
      <c r="B162" s="54" t="s">
        <v>628</v>
      </c>
      <c r="C162" s="12">
        <v>99200</v>
      </c>
      <c r="D162" s="13">
        <f t="shared" si="6"/>
        <v>9.92</v>
      </c>
      <c r="E162" s="14">
        <f t="shared" si="5"/>
        <v>5.1303268514687632</v>
      </c>
    </row>
    <row r="163" spans="1:5" ht="25.5" x14ac:dyDescent="0.25">
      <c r="A163" s="28" t="s">
        <v>938</v>
      </c>
      <c r="B163" s="54" t="s">
        <v>628</v>
      </c>
      <c r="C163" s="12">
        <v>107300</v>
      </c>
      <c r="D163" s="13">
        <f t="shared" si="6"/>
        <v>10.73</v>
      </c>
      <c r="E163" s="14">
        <f t="shared" si="5"/>
        <v>5.5492345883326442</v>
      </c>
    </row>
    <row r="164" spans="1:5" ht="25.5" x14ac:dyDescent="0.25">
      <c r="A164" s="28" t="s">
        <v>937</v>
      </c>
      <c r="B164" s="54" t="s">
        <v>628</v>
      </c>
      <c r="C164" s="12">
        <v>109100</v>
      </c>
      <c r="D164" s="13">
        <f t="shared" si="6"/>
        <v>10.91</v>
      </c>
      <c r="E164" s="14">
        <f t="shared" si="5"/>
        <v>5.6423251965246175</v>
      </c>
    </row>
    <row r="165" spans="1:5" ht="25.5" x14ac:dyDescent="0.25">
      <c r="A165" s="28" t="s">
        <v>949</v>
      </c>
      <c r="B165" s="8" t="s">
        <v>628</v>
      </c>
      <c r="C165" s="8">
        <v>1501700</v>
      </c>
      <c r="D165" s="20">
        <f t="shared" si="6"/>
        <v>150.16999999999999</v>
      </c>
      <c r="E165" s="14">
        <f t="shared" si="5"/>
        <v>77.663425734381462</v>
      </c>
    </row>
    <row r="166" spans="1:5" hidden="1" x14ac:dyDescent="0.25">
      <c r="A166" s="55" t="s">
        <v>114</v>
      </c>
      <c r="B166" s="54"/>
      <c r="C166" s="9"/>
      <c r="D166" s="9"/>
      <c r="E166" s="14">
        <f t="shared" si="5"/>
        <v>0</v>
      </c>
    </row>
    <row r="167" spans="1:5" ht="15" hidden="1" customHeight="1" x14ac:dyDescent="0.25">
      <c r="A167" s="17" t="s">
        <v>629</v>
      </c>
      <c r="B167" s="54" t="s">
        <v>630</v>
      </c>
      <c r="C167" s="12">
        <v>92000</v>
      </c>
      <c r="D167" s="20">
        <f t="shared" ref="D167:D230" si="7">C167/10000</f>
        <v>9.1999999999999993</v>
      </c>
      <c r="E167" s="14">
        <f t="shared" si="5"/>
        <v>4.7579644187008689</v>
      </c>
    </row>
    <row r="168" spans="1:5" ht="15" hidden="1" customHeight="1" x14ac:dyDescent="0.25">
      <c r="A168" s="17" t="s">
        <v>631</v>
      </c>
      <c r="B168" s="54" t="s">
        <v>630</v>
      </c>
      <c r="C168" s="12">
        <v>73600</v>
      </c>
      <c r="D168" s="20">
        <f t="shared" si="7"/>
        <v>7.36</v>
      </c>
      <c r="E168" s="14">
        <f t="shared" si="5"/>
        <v>3.8063715349606952</v>
      </c>
    </row>
    <row r="169" spans="1:5" ht="15" hidden="1" customHeight="1" x14ac:dyDescent="0.25">
      <c r="A169" s="9" t="s">
        <v>638</v>
      </c>
      <c r="B169" s="54"/>
      <c r="C169" s="54"/>
      <c r="D169" s="20">
        <f t="shared" si="7"/>
        <v>0</v>
      </c>
      <c r="E169" s="14">
        <f t="shared" si="5"/>
        <v>0</v>
      </c>
    </row>
    <row r="170" spans="1:5" ht="15" hidden="1" customHeight="1" x14ac:dyDescent="0.25">
      <c r="A170" s="17" t="s">
        <v>642</v>
      </c>
      <c r="B170" s="54" t="s">
        <v>632</v>
      </c>
      <c r="C170" s="12">
        <v>26400</v>
      </c>
      <c r="D170" s="20">
        <f t="shared" si="7"/>
        <v>2.64</v>
      </c>
      <c r="E170" s="14">
        <f t="shared" si="5"/>
        <v>1.3653289201489451</v>
      </c>
    </row>
    <row r="171" spans="1:5" ht="15" hidden="1" customHeight="1" x14ac:dyDescent="0.25">
      <c r="A171" s="17" t="s">
        <v>121</v>
      </c>
      <c r="B171" s="54" t="s">
        <v>632</v>
      </c>
      <c r="C171" s="12">
        <v>26400</v>
      </c>
      <c r="D171" s="20">
        <f t="shared" si="7"/>
        <v>2.64</v>
      </c>
      <c r="E171" s="14">
        <f t="shared" si="5"/>
        <v>1.3653289201489451</v>
      </c>
    </row>
    <row r="172" spans="1:5" ht="15" hidden="1" customHeight="1" x14ac:dyDescent="0.25">
      <c r="A172" s="17" t="s">
        <v>123</v>
      </c>
      <c r="B172" s="54" t="s">
        <v>632</v>
      </c>
      <c r="C172" s="12">
        <v>26400</v>
      </c>
      <c r="D172" s="20">
        <f t="shared" si="7"/>
        <v>2.64</v>
      </c>
      <c r="E172" s="14">
        <f t="shared" si="5"/>
        <v>1.3653289201489451</v>
      </c>
    </row>
    <row r="173" spans="1:5" ht="15" hidden="1" customHeight="1" x14ac:dyDescent="0.25">
      <c r="A173" s="17" t="s">
        <v>124</v>
      </c>
      <c r="B173" s="54" t="s">
        <v>632</v>
      </c>
      <c r="C173" s="12">
        <v>26400</v>
      </c>
      <c r="D173" s="20">
        <f t="shared" si="7"/>
        <v>2.64</v>
      </c>
      <c r="E173" s="14">
        <f t="shared" si="5"/>
        <v>1.3653289201489451</v>
      </c>
    </row>
    <row r="174" spans="1:5" ht="15" hidden="1" customHeight="1" x14ac:dyDescent="0.25">
      <c r="A174" s="17" t="s">
        <v>125</v>
      </c>
      <c r="B174" s="54" t="s">
        <v>632</v>
      </c>
      <c r="C174" s="12">
        <v>36800</v>
      </c>
      <c r="D174" s="20">
        <f t="shared" si="7"/>
        <v>3.68</v>
      </c>
      <c r="E174" s="14">
        <f t="shared" si="5"/>
        <v>1.9031857674803476</v>
      </c>
    </row>
    <row r="175" spans="1:5" ht="15" hidden="1" customHeight="1" x14ac:dyDescent="0.25">
      <c r="A175" s="17" t="s">
        <v>126</v>
      </c>
      <c r="B175" s="54" t="s">
        <v>632</v>
      </c>
      <c r="C175" s="12">
        <v>28800</v>
      </c>
      <c r="D175" s="20">
        <f t="shared" si="7"/>
        <v>2.88</v>
      </c>
      <c r="E175" s="14">
        <f t="shared" si="5"/>
        <v>1.4894497310715762</v>
      </c>
    </row>
    <row r="176" spans="1:5" ht="15" hidden="1" customHeight="1" x14ac:dyDescent="0.25">
      <c r="A176" s="17" t="s">
        <v>127</v>
      </c>
      <c r="B176" s="54" t="s">
        <v>632</v>
      </c>
      <c r="C176" s="12">
        <v>28800</v>
      </c>
      <c r="D176" s="20">
        <f t="shared" si="7"/>
        <v>2.88</v>
      </c>
      <c r="E176" s="14">
        <f t="shared" si="5"/>
        <v>1.4894497310715762</v>
      </c>
    </row>
    <row r="177" spans="1:5" ht="15" hidden="1" customHeight="1" x14ac:dyDescent="0.25">
      <c r="A177" s="17" t="s">
        <v>128</v>
      </c>
      <c r="B177" s="54" t="s">
        <v>632</v>
      </c>
      <c r="C177" s="12">
        <v>28800</v>
      </c>
      <c r="D177" s="20">
        <f t="shared" si="7"/>
        <v>2.88</v>
      </c>
      <c r="E177" s="14">
        <f t="shared" si="5"/>
        <v>1.4894497310715762</v>
      </c>
    </row>
    <row r="178" spans="1:5" ht="15" hidden="1" customHeight="1" x14ac:dyDescent="0.25">
      <c r="A178" s="17" t="s">
        <v>129</v>
      </c>
      <c r="B178" s="54" t="s">
        <v>632</v>
      </c>
      <c r="C178" s="12">
        <v>47200</v>
      </c>
      <c r="D178" s="20">
        <f t="shared" si="7"/>
        <v>4.72</v>
      </c>
      <c r="E178" s="14">
        <f t="shared" si="5"/>
        <v>2.4410426148117499</v>
      </c>
    </row>
    <row r="179" spans="1:5" ht="15" hidden="1" customHeight="1" x14ac:dyDescent="0.25">
      <c r="A179" s="17" t="s">
        <v>130</v>
      </c>
      <c r="B179" s="54" t="s">
        <v>632</v>
      </c>
      <c r="C179" s="12">
        <v>20800</v>
      </c>
      <c r="D179" s="20">
        <f t="shared" si="7"/>
        <v>2.08</v>
      </c>
      <c r="E179" s="14">
        <f t="shared" si="5"/>
        <v>1.0757136946628052</v>
      </c>
    </row>
    <row r="180" spans="1:5" ht="15" hidden="1" customHeight="1" x14ac:dyDescent="0.25">
      <c r="A180" s="17" t="s">
        <v>131</v>
      </c>
      <c r="B180" s="54" t="s">
        <v>632</v>
      </c>
      <c r="C180" s="12">
        <v>84400</v>
      </c>
      <c r="D180" s="20">
        <f t="shared" si="7"/>
        <v>8.44</v>
      </c>
      <c r="E180" s="14">
        <f t="shared" si="5"/>
        <v>4.3649151841125358</v>
      </c>
    </row>
    <row r="181" spans="1:5" ht="15" hidden="1" customHeight="1" x14ac:dyDescent="0.25">
      <c r="A181" s="17" t="s">
        <v>132</v>
      </c>
      <c r="B181" s="54" t="s">
        <v>632</v>
      </c>
      <c r="C181" s="12">
        <v>84400</v>
      </c>
      <c r="D181" s="20">
        <f t="shared" si="7"/>
        <v>8.44</v>
      </c>
      <c r="E181" s="14">
        <f t="shared" si="5"/>
        <v>4.3649151841125358</v>
      </c>
    </row>
    <row r="182" spans="1:5" ht="15" hidden="1" customHeight="1" x14ac:dyDescent="0.25">
      <c r="A182" s="17" t="s">
        <v>133</v>
      </c>
      <c r="B182" s="54" t="s">
        <v>632</v>
      </c>
      <c r="C182" s="12">
        <v>19500</v>
      </c>
      <c r="D182" s="20">
        <f t="shared" si="7"/>
        <v>1.95</v>
      </c>
      <c r="E182" s="14">
        <f t="shared" si="5"/>
        <v>1.0084815887463798</v>
      </c>
    </row>
    <row r="183" spans="1:5" ht="15" hidden="1" customHeight="1" x14ac:dyDescent="0.25">
      <c r="A183" s="17" t="s">
        <v>134</v>
      </c>
      <c r="B183" s="54" t="s">
        <v>632</v>
      </c>
      <c r="C183" s="12">
        <v>65900</v>
      </c>
      <c r="D183" s="20">
        <f t="shared" si="7"/>
        <v>6.59</v>
      </c>
      <c r="E183" s="14">
        <f t="shared" si="5"/>
        <v>3.4081505999172528</v>
      </c>
    </row>
    <row r="184" spans="1:5" hidden="1" x14ac:dyDescent="0.25">
      <c r="A184" s="9" t="s">
        <v>135</v>
      </c>
      <c r="B184" s="54"/>
      <c r="C184" s="54"/>
      <c r="D184" s="20">
        <f t="shared" si="7"/>
        <v>0</v>
      </c>
      <c r="E184" s="14">
        <f t="shared" si="5"/>
        <v>0</v>
      </c>
    </row>
    <row r="185" spans="1:5" hidden="1" x14ac:dyDescent="0.25">
      <c r="A185" s="17" t="s">
        <v>136</v>
      </c>
      <c r="B185" s="54" t="s">
        <v>633</v>
      </c>
      <c r="C185" s="12">
        <v>47600</v>
      </c>
      <c r="D185" s="20">
        <f t="shared" si="7"/>
        <v>4.76</v>
      </c>
      <c r="E185" s="14">
        <f t="shared" si="5"/>
        <v>2.4617294166321884</v>
      </c>
    </row>
    <row r="186" spans="1:5" hidden="1" x14ac:dyDescent="0.25">
      <c r="A186" s="17" t="s">
        <v>138</v>
      </c>
      <c r="B186" s="54" t="s">
        <v>633</v>
      </c>
      <c r="C186" s="12">
        <v>174100</v>
      </c>
      <c r="D186" s="20">
        <f t="shared" si="7"/>
        <v>17.41</v>
      </c>
      <c r="E186" s="14">
        <f t="shared" si="5"/>
        <v>9.0039304923458836</v>
      </c>
    </row>
    <row r="187" spans="1:5" hidden="1" x14ac:dyDescent="0.25">
      <c r="A187" s="17" t="s">
        <v>140</v>
      </c>
      <c r="B187" s="54" t="s">
        <v>633</v>
      </c>
      <c r="C187" s="12">
        <v>56400</v>
      </c>
      <c r="D187" s="20">
        <f t="shared" si="7"/>
        <v>5.64</v>
      </c>
      <c r="E187" s="14">
        <f t="shared" si="5"/>
        <v>2.916839056681837</v>
      </c>
    </row>
    <row r="188" spans="1:5" hidden="1" x14ac:dyDescent="0.25">
      <c r="A188" s="17" t="s">
        <v>141</v>
      </c>
      <c r="B188" s="54" t="s">
        <v>633</v>
      </c>
      <c r="C188" s="12">
        <v>56400</v>
      </c>
      <c r="D188" s="20">
        <f t="shared" si="7"/>
        <v>5.64</v>
      </c>
      <c r="E188" s="14">
        <f t="shared" si="5"/>
        <v>2.916839056681837</v>
      </c>
    </row>
    <row r="189" spans="1:5" hidden="1" x14ac:dyDescent="0.25">
      <c r="A189" s="17" t="s">
        <v>142</v>
      </c>
      <c r="B189" s="54" t="s">
        <v>633</v>
      </c>
      <c r="C189" s="12">
        <v>348300</v>
      </c>
      <c r="D189" s="20">
        <f t="shared" si="7"/>
        <v>34.83</v>
      </c>
      <c r="E189" s="14">
        <f t="shared" si="5"/>
        <v>18.013032685146875</v>
      </c>
    </row>
    <row r="190" spans="1:5" hidden="1" x14ac:dyDescent="0.25">
      <c r="A190" s="17" t="s">
        <v>634</v>
      </c>
      <c r="B190" s="54" t="s">
        <v>633</v>
      </c>
      <c r="C190" s="12">
        <v>442600</v>
      </c>
      <c r="D190" s="20">
        <f t="shared" si="7"/>
        <v>44.26</v>
      </c>
      <c r="E190" s="14">
        <f t="shared" si="5"/>
        <v>22.889946214315266</v>
      </c>
    </row>
    <row r="191" spans="1:5" hidden="1" x14ac:dyDescent="0.25">
      <c r="A191" s="17" t="s">
        <v>635</v>
      </c>
      <c r="B191" s="54" t="s">
        <v>633</v>
      </c>
      <c r="C191" s="12">
        <v>538600</v>
      </c>
      <c r="D191" s="20">
        <f t="shared" si="7"/>
        <v>53.86</v>
      </c>
      <c r="E191" s="14">
        <f t="shared" si="5"/>
        <v>27.854778651220521</v>
      </c>
    </row>
    <row r="192" spans="1:5" hidden="1" x14ac:dyDescent="0.25">
      <c r="A192" s="17" t="s">
        <v>145</v>
      </c>
      <c r="B192" s="54" t="s">
        <v>633</v>
      </c>
      <c r="C192" s="12">
        <v>444200</v>
      </c>
      <c r="D192" s="20">
        <f t="shared" si="7"/>
        <v>44.42</v>
      </c>
      <c r="E192" s="14">
        <f t="shared" si="5"/>
        <v>22.972693421597022</v>
      </c>
    </row>
    <row r="193" spans="1:5" hidden="1" x14ac:dyDescent="0.25">
      <c r="A193" s="17" t="s">
        <v>146</v>
      </c>
      <c r="B193" s="54" t="s">
        <v>633</v>
      </c>
      <c r="C193" s="12">
        <v>253100</v>
      </c>
      <c r="D193" s="20">
        <f t="shared" si="7"/>
        <v>25.31</v>
      </c>
      <c r="E193" s="14">
        <f t="shared" si="5"/>
        <v>13.089573851882498</v>
      </c>
    </row>
    <row r="194" spans="1:5" x14ac:dyDescent="0.25">
      <c r="A194" s="56" t="s">
        <v>712</v>
      </c>
      <c r="B194" s="29"/>
      <c r="C194" s="29"/>
      <c r="D194" s="20"/>
      <c r="E194" s="14"/>
    </row>
    <row r="195" spans="1:5" x14ac:dyDescent="0.25">
      <c r="A195" s="29" t="s">
        <v>714</v>
      </c>
      <c r="B195" s="8" t="s">
        <v>630</v>
      </c>
      <c r="C195" s="18">
        <v>146900</v>
      </c>
      <c r="D195" s="20">
        <f t="shared" si="7"/>
        <v>14.69</v>
      </c>
      <c r="E195" s="14">
        <f t="shared" si="5"/>
        <v>7.5972279685560613</v>
      </c>
    </row>
    <row r="196" spans="1:5" x14ac:dyDescent="0.25">
      <c r="A196" s="29" t="s">
        <v>713</v>
      </c>
      <c r="B196" s="8" t="s">
        <v>630</v>
      </c>
      <c r="C196" s="18">
        <v>101600</v>
      </c>
      <c r="D196" s="20">
        <f t="shared" si="7"/>
        <v>10.16</v>
      </c>
      <c r="E196" s="14">
        <f t="shared" si="5"/>
        <v>5.254447662391394</v>
      </c>
    </row>
    <row r="197" spans="1:5" x14ac:dyDescent="0.25">
      <c r="A197" s="29" t="s">
        <v>712</v>
      </c>
      <c r="B197" s="8"/>
      <c r="C197" s="8"/>
      <c r="D197" s="20"/>
      <c r="E197" s="14"/>
    </row>
    <row r="198" spans="1:5" ht="15" customHeight="1" x14ac:dyDescent="0.25">
      <c r="A198" s="29" t="s">
        <v>711</v>
      </c>
      <c r="B198" s="8" t="s">
        <v>632</v>
      </c>
      <c r="C198" s="18">
        <v>107400</v>
      </c>
      <c r="D198" s="20">
        <f t="shared" si="7"/>
        <v>10.74</v>
      </c>
      <c r="E198" s="14">
        <f t="shared" si="5"/>
        <v>5.5544062887877539</v>
      </c>
    </row>
    <row r="199" spans="1:5" ht="15" customHeight="1" x14ac:dyDescent="0.25">
      <c r="A199" s="29" t="s">
        <v>710</v>
      </c>
      <c r="B199" s="8" t="s">
        <v>632</v>
      </c>
      <c r="C199" s="18">
        <v>305300</v>
      </c>
      <c r="D199" s="20">
        <f t="shared" si="7"/>
        <v>30.53</v>
      </c>
      <c r="E199" s="14">
        <f t="shared" si="5"/>
        <v>15.789201489449733</v>
      </c>
    </row>
    <row r="200" spans="1:5" ht="15" customHeight="1" x14ac:dyDescent="0.25">
      <c r="A200" s="29" t="s">
        <v>709</v>
      </c>
      <c r="B200" s="8" t="s">
        <v>632</v>
      </c>
      <c r="C200" s="18">
        <v>152700</v>
      </c>
      <c r="D200" s="20">
        <f t="shared" si="7"/>
        <v>15.27</v>
      </c>
      <c r="E200" s="14">
        <f t="shared" si="5"/>
        <v>7.8971865949524203</v>
      </c>
    </row>
    <row r="201" spans="1:5" ht="15" customHeight="1" x14ac:dyDescent="0.25">
      <c r="A201" s="29" t="s">
        <v>708</v>
      </c>
      <c r="B201" s="8" t="s">
        <v>632</v>
      </c>
      <c r="C201" s="18">
        <v>305300</v>
      </c>
      <c r="D201" s="20">
        <f t="shared" si="7"/>
        <v>30.53</v>
      </c>
      <c r="E201" s="14">
        <f t="shared" si="5"/>
        <v>15.789201489449733</v>
      </c>
    </row>
    <row r="202" spans="1:5" ht="15" customHeight="1" x14ac:dyDescent="0.25">
      <c r="A202" s="29" t="s">
        <v>707</v>
      </c>
      <c r="B202" s="8" t="s">
        <v>632</v>
      </c>
      <c r="C202" s="18">
        <v>152700</v>
      </c>
      <c r="D202" s="20">
        <f t="shared" si="7"/>
        <v>15.27</v>
      </c>
      <c r="E202" s="14">
        <f t="shared" si="5"/>
        <v>7.8971865949524203</v>
      </c>
    </row>
    <row r="203" spans="1:5" ht="15" customHeight="1" x14ac:dyDescent="0.25">
      <c r="A203" s="29" t="s">
        <v>706</v>
      </c>
      <c r="B203" s="8" t="s">
        <v>632</v>
      </c>
      <c r="C203" s="18">
        <v>152700</v>
      </c>
      <c r="D203" s="20">
        <f t="shared" si="7"/>
        <v>15.27</v>
      </c>
      <c r="E203" s="14">
        <f t="shared" si="5"/>
        <v>7.8971865949524203</v>
      </c>
    </row>
    <row r="204" spans="1:5" ht="15" customHeight="1" x14ac:dyDescent="0.25">
      <c r="A204" s="29" t="s">
        <v>705</v>
      </c>
      <c r="B204" s="8" t="s">
        <v>632</v>
      </c>
      <c r="C204" s="18">
        <v>152700</v>
      </c>
      <c r="D204" s="20">
        <f t="shared" si="7"/>
        <v>15.27</v>
      </c>
      <c r="E204" s="14">
        <f t="shared" si="5"/>
        <v>7.8971865949524203</v>
      </c>
    </row>
    <row r="205" spans="1:5" ht="15" customHeight="1" x14ac:dyDescent="0.25">
      <c r="A205" s="29" t="s">
        <v>704</v>
      </c>
      <c r="B205" s="8" t="s">
        <v>632</v>
      </c>
      <c r="C205" s="18">
        <v>152700</v>
      </c>
      <c r="D205" s="20">
        <f t="shared" si="7"/>
        <v>15.27</v>
      </c>
      <c r="E205" s="14">
        <f t="shared" si="5"/>
        <v>7.8971865949524203</v>
      </c>
    </row>
    <row r="206" spans="1:5" ht="15" customHeight="1" x14ac:dyDescent="0.25">
      <c r="A206" s="29" t="s">
        <v>703</v>
      </c>
      <c r="B206" s="8" t="s">
        <v>632</v>
      </c>
      <c r="C206" s="18">
        <v>214900</v>
      </c>
      <c r="D206" s="20">
        <f t="shared" si="7"/>
        <v>21.49</v>
      </c>
      <c r="E206" s="14">
        <f t="shared" ref="E206:E269" si="8">D206/$E$6</f>
        <v>11.113984278030616</v>
      </c>
    </row>
    <row r="207" spans="1:5" ht="15" customHeight="1" x14ac:dyDescent="0.25">
      <c r="A207" s="29" t="s">
        <v>702</v>
      </c>
      <c r="B207" s="8" t="s">
        <v>632</v>
      </c>
      <c r="C207" s="18">
        <v>214900</v>
      </c>
      <c r="D207" s="20">
        <f t="shared" si="7"/>
        <v>21.49</v>
      </c>
      <c r="E207" s="14">
        <f t="shared" si="8"/>
        <v>11.113984278030616</v>
      </c>
    </row>
    <row r="208" spans="1:5" ht="15" customHeight="1" x14ac:dyDescent="0.25">
      <c r="A208" s="29" t="s">
        <v>701</v>
      </c>
      <c r="B208" s="8" t="s">
        <v>632</v>
      </c>
      <c r="C208" s="18">
        <v>214900</v>
      </c>
      <c r="D208" s="20">
        <f t="shared" si="7"/>
        <v>21.49</v>
      </c>
      <c r="E208" s="14">
        <f t="shared" si="8"/>
        <v>11.113984278030616</v>
      </c>
    </row>
    <row r="209" spans="1:5" ht="15" customHeight="1" x14ac:dyDescent="0.25">
      <c r="A209" s="29" t="s">
        <v>700</v>
      </c>
      <c r="B209" s="8" t="s">
        <v>632</v>
      </c>
      <c r="C209" s="18">
        <v>305300</v>
      </c>
      <c r="D209" s="20">
        <f t="shared" si="7"/>
        <v>30.53</v>
      </c>
      <c r="E209" s="14">
        <f t="shared" si="8"/>
        <v>15.789201489449733</v>
      </c>
    </row>
    <row r="210" spans="1:5" x14ac:dyDescent="0.25">
      <c r="A210" s="29" t="s">
        <v>699</v>
      </c>
      <c r="B210" s="8" t="s">
        <v>633</v>
      </c>
      <c r="C210" s="18">
        <v>271500</v>
      </c>
      <c r="D210" s="20">
        <f t="shared" si="7"/>
        <v>27.15</v>
      </c>
      <c r="E210" s="14">
        <f t="shared" si="8"/>
        <v>14.041166735622673</v>
      </c>
    </row>
    <row r="211" spans="1:5" ht="26.25" x14ac:dyDescent="0.25">
      <c r="A211" s="29" t="s">
        <v>698</v>
      </c>
      <c r="B211" s="8" t="s">
        <v>633</v>
      </c>
      <c r="C211" s="18">
        <v>339600</v>
      </c>
      <c r="D211" s="20">
        <f t="shared" si="7"/>
        <v>33.96</v>
      </c>
      <c r="E211" s="14">
        <f t="shared" si="8"/>
        <v>17.563094745552338</v>
      </c>
    </row>
    <row r="212" spans="1:5" x14ac:dyDescent="0.25">
      <c r="A212" s="29" t="s">
        <v>697</v>
      </c>
      <c r="B212" s="8" t="s">
        <v>633</v>
      </c>
      <c r="C212" s="18">
        <v>509000</v>
      </c>
      <c r="D212" s="20">
        <f t="shared" si="7"/>
        <v>50.9</v>
      </c>
      <c r="E212" s="14">
        <f t="shared" si="8"/>
        <v>26.323955316508066</v>
      </c>
    </row>
    <row r="213" spans="1:5" ht="26.25" x14ac:dyDescent="0.25">
      <c r="A213" s="29" t="s">
        <v>696</v>
      </c>
      <c r="B213" s="8" t="s">
        <v>633</v>
      </c>
      <c r="C213" s="18">
        <v>509000</v>
      </c>
      <c r="D213" s="20">
        <f t="shared" si="7"/>
        <v>50.9</v>
      </c>
      <c r="E213" s="14">
        <f t="shared" si="8"/>
        <v>26.323955316508066</v>
      </c>
    </row>
    <row r="214" spans="1:5" x14ac:dyDescent="0.25">
      <c r="A214" s="29" t="s">
        <v>695</v>
      </c>
      <c r="B214" s="8" t="s">
        <v>633</v>
      </c>
      <c r="C214" s="18">
        <v>729500</v>
      </c>
      <c r="D214" s="20">
        <f t="shared" si="7"/>
        <v>72.95</v>
      </c>
      <c r="E214" s="14">
        <f t="shared" si="8"/>
        <v>37.727554820024828</v>
      </c>
    </row>
    <row r="215" spans="1:5" x14ac:dyDescent="0.25">
      <c r="A215" s="29" t="s">
        <v>694</v>
      </c>
      <c r="B215" s="8" t="s">
        <v>633</v>
      </c>
      <c r="C215" s="18">
        <v>339600</v>
      </c>
      <c r="D215" s="20">
        <f t="shared" si="7"/>
        <v>33.96</v>
      </c>
      <c r="E215" s="14">
        <f t="shared" si="8"/>
        <v>17.563094745552338</v>
      </c>
    </row>
    <row r="216" spans="1:5" ht="26.25" x14ac:dyDescent="0.25">
      <c r="A216" s="29" t="s">
        <v>693</v>
      </c>
      <c r="B216" s="8" t="s">
        <v>633</v>
      </c>
      <c r="C216" s="18">
        <v>339600</v>
      </c>
      <c r="D216" s="20">
        <f t="shared" si="7"/>
        <v>33.96</v>
      </c>
      <c r="E216" s="14">
        <f t="shared" si="8"/>
        <v>17.563094745552338</v>
      </c>
    </row>
    <row r="217" spans="1:5" x14ac:dyDescent="0.25">
      <c r="A217" s="56" t="s">
        <v>692</v>
      </c>
      <c r="B217" s="8"/>
      <c r="C217" s="8"/>
      <c r="D217" s="20"/>
      <c r="E217" s="14"/>
    </row>
    <row r="218" spans="1:5" x14ac:dyDescent="0.25">
      <c r="A218" s="29" t="s">
        <v>691</v>
      </c>
      <c r="B218" s="8" t="s">
        <v>633</v>
      </c>
      <c r="C218" s="18">
        <v>611100</v>
      </c>
      <c r="D218" s="20">
        <f t="shared" si="7"/>
        <v>61.11</v>
      </c>
      <c r="E218" s="14">
        <f t="shared" si="8"/>
        <v>31.604261481175012</v>
      </c>
    </row>
    <row r="219" spans="1:5" x14ac:dyDescent="0.25">
      <c r="A219" s="29" t="s">
        <v>690</v>
      </c>
      <c r="B219" s="8" t="s">
        <v>633</v>
      </c>
      <c r="C219" s="18">
        <v>509000</v>
      </c>
      <c r="D219" s="20">
        <f t="shared" si="7"/>
        <v>50.9</v>
      </c>
      <c r="E219" s="14">
        <f t="shared" si="8"/>
        <v>26.323955316508066</v>
      </c>
    </row>
    <row r="220" spans="1:5" x14ac:dyDescent="0.25">
      <c r="A220" s="29" t="s">
        <v>689</v>
      </c>
      <c r="B220" s="8" t="s">
        <v>633</v>
      </c>
      <c r="C220" s="18">
        <v>949900</v>
      </c>
      <c r="D220" s="20">
        <f t="shared" si="7"/>
        <v>94.99</v>
      </c>
      <c r="E220" s="14">
        <f t="shared" si="8"/>
        <v>49.125982623086472</v>
      </c>
    </row>
    <row r="221" spans="1:5" x14ac:dyDescent="0.25">
      <c r="A221" s="29" t="s">
        <v>688</v>
      </c>
      <c r="B221" s="8" t="s">
        <v>633</v>
      </c>
      <c r="C221" s="18">
        <v>339600</v>
      </c>
      <c r="D221" s="20">
        <f t="shared" si="7"/>
        <v>33.96</v>
      </c>
      <c r="E221" s="14">
        <f t="shared" si="8"/>
        <v>17.563094745552338</v>
      </c>
    </row>
    <row r="222" spans="1:5" x14ac:dyDescent="0.25">
      <c r="A222" s="29" t="s">
        <v>687</v>
      </c>
      <c r="B222" s="8" t="s">
        <v>633</v>
      </c>
      <c r="C222" s="18">
        <v>949900</v>
      </c>
      <c r="D222" s="20">
        <f t="shared" si="7"/>
        <v>94.99</v>
      </c>
      <c r="E222" s="14">
        <f t="shared" si="8"/>
        <v>49.125982623086472</v>
      </c>
    </row>
    <row r="223" spans="1:5" x14ac:dyDescent="0.25">
      <c r="A223" s="29" t="s">
        <v>686</v>
      </c>
      <c r="B223" s="8" t="s">
        <v>633</v>
      </c>
      <c r="C223" s="8">
        <v>1424900</v>
      </c>
      <c r="D223" s="20">
        <f t="shared" si="7"/>
        <v>142.49</v>
      </c>
      <c r="E223" s="14">
        <f t="shared" si="8"/>
        <v>73.691559784857262</v>
      </c>
    </row>
    <row r="224" spans="1:5" x14ac:dyDescent="0.25">
      <c r="A224" s="29" t="s">
        <v>685</v>
      </c>
      <c r="B224" s="8" t="s">
        <v>633</v>
      </c>
      <c r="C224" s="8">
        <v>1865800</v>
      </c>
      <c r="D224" s="20">
        <f t="shared" si="7"/>
        <v>186.58</v>
      </c>
      <c r="E224" s="14">
        <f t="shared" si="8"/>
        <v>96.493587091435671</v>
      </c>
    </row>
    <row r="225" spans="1:5" x14ac:dyDescent="0.25">
      <c r="A225" s="29" t="s">
        <v>684</v>
      </c>
      <c r="B225" s="8" t="s">
        <v>633</v>
      </c>
      <c r="C225" s="8">
        <v>1865800</v>
      </c>
      <c r="D225" s="20">
        <f t="shared" si="7"/>
        <v>186.58</v>
      </c>
      <c r="E225" s="14">
        <f t="shared" si="8"/>
        <v>96.493587091435671</v>
      </c>
    </row>
    <row r="226" spans="1:5" x14ac:dyDescent="0.25">
      <c r="A226" s="29" t="s">
        <v>683</v>
      </c>
      <c r="B226" s="8" t="s">
        <v>633</v>
      </c>
      <c r="C226" s="8">
        <v>1018000</v>
      </c>
      <c r="D226" s="20">
        <f t="shared" si="7"/>
        <v>101.8</v>
      </c>
      <c r="E226" s="14">
        <f t="shared" si="8"/>
        <v>52.647910633016131</v>
      </c>
    </row>
    <row r="227" spans="1:5" x14ac:dyDescent="0.25">
      <c r="A227" s="29" t="s">
        <v>682</v>
      </c>
      <c r="B227" s="8" t="s">
        <v>633</v>
      </c>
      <c r="C227" s="18">
        <v>1968000</v>
      </c>
      <c r="D227" s="20">
        <f t="shared" si="7"/>
        <v>196.8</v>
      </c>
      <c r="E227" s="14">
        <f t="shared" si="8"/>
        <v>101.77906495655772</v>
      </c>
    </row>
    <row r="228" spans="1:5" x14ac:dyDescent="0.25">
      <c r="A228" s="29" t="s">
        <v>681</v>
      </c>
      <c r="B228" s="8" t="s">
        <v>633</v>
      </c>
      <c r="C228" s="8">
        <v>1424900</v>
      </c>
      <c r="D228" s="20">
        <f t="shared" si="7"/>
        <v>142.49</v>
      </c>
      <c r="E228" s="14">
        <f t="shared" si="8"/>
        <v>73.691559784857262</v>
      </c>
    </row>
    <row r="229" spans="1:5" ht="17.25" customHeight="1" x14ac:dyDescent="0.25">
      <c r="A229" s="29" t="s">
        <v>680</v>
      </c>
      <c r="B229" s="8" t="s">
        <v>633</v>
      </c>
      <c r="C229" s="8">
        <v>1424900</v>
      </c>
      <c r="D229" s="20">
        <f t="shared" si="7"/>
        <v>142.49</v>
      </c>
      <c r="E229" s="14">
        <f t="shared" si="8"/>
        <v>73.691559784857262</v>
      </c>
    </row>
    <row r="230" spans="1:5" x14ac:dyDescent="0.25">
      <c r="A230" s="29" t="s">
        <v>679</v>
      </c>
      <c r="B230" s="8" t="s">
        <v>633</v>
      </c>
      <c r="C230" s="18">
        <v>984000</v>
      </c>
      <c r="D230" s="20">
        <f t="shared" si="7"/>
        <v>98.4</v>
      </c>
      <c r="E230" s="14">
        <f t="shared" si="8"/>
        <v>50.889532478278859</v>
      </c>
    </row>
    <row r="231" spans="1:5" x14ac:dyDescent="0.25">
      <c r="A231" s="29" t="s">
        <v>678</v>
      </c>
      <c r="B231" s="8" t="s">
        <v>633</v>
      </c>
      <c r="C231" s="8">
        <v>1424900</v>
      </c>
      <c r="D231" s="20">
        <f t="shared" ref="D231:D258" si="9">C231/10000</f>
        <v>142.49</v>
      </c>
      <c r="E231" s="14">
        <f t="shared" si="8"/>
        <v>73.691559784857262</v>
      </c>
    </row>
    <row r="232" spans="1:5" x14ac:dyDescent="0.25">
      <c r="A232" s="29" t="s">
        <v>677</v>
      </c>
      <c r="B232" s="8" t="s">
        <v>633</v>
      </c>
      <c r="C232" s="18">
        <v>984000</v>
      </c>
      <c r="D232" s="20">
        <f t="shared" si="9"/>
        <v>98.4</v>
      </c>
      <c r="E232" s="14">
        <f t="shared" si="8"/>
        <v>50.889532478278859</v>
      </c>
    </row>
    <row r="233" spans="1:5" ht="16.5" customHeight="1" x14ac:dyDescent="0.25">
      <c r="A233" s="29" t="s">
        <v>676</v>
      </c>
      <c r="B233" s="8" t="s">
        <v>633</v>
      </c>
      <c r="C233" s="18">
        <v>984000</v>
      </c>
      <c r="D233" s="20">
        <f t="shared" si="9"/>
        <v>98.4</v>
      </c>
      <c r="E233" s="14">
        <f t="shared" si="8"/>
        <v>50.889532478278859</v>
      </c>
    </row>
    <row r="234" spans="1:5" x14ac:dyDescent="0.25">
      <c r="A234" s="29" t="s">
        <v>675</v>
      </c>
      <c r="B234" s="8" t="s">
        <v>633</v>
      </c>
      <c r="C234" s="12">
        <v>984000</v>
      </c>
      <c r="D234" s="20">
        <f t="shared" si="9"/>
        <v>98.4</v>
      </c>
      <c r="E234" s="14">
        <f t="shared" si="8"/>
        <v>50.889532478278859</v>
      </c>
    </row>
    <row r="235" spans="1:5" x14ac:dyDescent="0.25">
      <c r="A235" s="29" t="s">
        <v>674</v>
      </c>
      <c r="B235" s="8" t="s">
        <v>633</v>
      </c>
      <c r="C235" s="12">
        <v>984000</v>
      </c>
      <c r="D235" s="20">
        <f t="shared" si="9"/>
        <v>98.4</v>
      </c>
      <c r="E235" s="14">
        <f t="shared" si="8"/>
        <v>50.889532478278859</v>
      </c>
    </row>
    <row r="236" spans="1:5" x14ac:dyDescent="0.25">
      <c r="A236" s="29" t="s">
        <v>673</v>
      </c>
      <c r="B236" s="8" t="s">
        <v>633</v>
      </c>
      <c r="C236" s="18">
        <v>984000</v>
      </c>
      <c r="D236" s="20">
        <f t="shared" si="9"/>
        <v>98.4</v>
      </c>
      <c r="E236" s="14">
        <f t="shared" si="8"/>
        <v>50.889532478278859</v>
      </c>
    </row>
    <row r="237" spans="1:5" x14ac:dyDescent="0.25">
      <c r="A237" s="29" t="s">
        <v>672</v>
      </c>
      <c r="B237" s="8" t="s">
        <v>633</v>
      </c>
      <c r="C237" s="8">
        <v>1968000</v>
      </c>
      <c r="D237" s="20">
        <f t="shared" si="9"/>
        <v>196.8</v>
      </c>
      <c r="E237" s="14">
        <f t="shared" si="8"/>
        <v>101.77906495655772</v>
      </c>
    </row>
    <row r="238" spans="1:5" x14ac:dyDescent="0.25">
      <c r="A238" s="29" t="s">
        <v>671</v>
      </c>
      <c r="B238" s="8" t="s">
        <v>633</v>
      </c>
      <c r="C238" s="8">
        <v>2408900</v>
      </c>
      <c r="D238" s="20">
        <f t="shared" si="9"/>
        <v>240.89</v>
      </c>
      <c r="E238" s="14">
        <f t="shared" si="8"/>
        <v>124.58109226313611</v>
      </c>
    </row>
    <row r="239" spans="1:5" x14ac:dyDescent="0.25">
      <c r="A239" s="29" t="s">
        <v>670</v>
      </c>
      <c r="B239" s="8" t="s">
        <v>633</v>
      </c>
      <c r="C239" s="8">
        <v>2849800</v>
      </c>
      <c r="D239" s="20">
        <f t="shared" si="9"/>
        <v>284.98</v>
      </c>
      <c r="E239" s="14">
        <f t="shared" si="8"/>
        <v>147.38311956971452</v>
      </c>
    </row>
    <row r="240" spans="1:5" ht="26.25" x14ac:dyDescent="0.25">
      <c r="A240" s="29" t="s">
        <v>669</v>
      </c>
      <c r="B240" s="8" t="s">
        <v>633</v>
      </c>
      <c r="C240" s="8">
        <v>2849800</v>
      </c>
      <c r="D240" s="20">
        <f t="shared" si="9"/>
        <v>284.98</v>
      </c>
      <c r="E240" s="14">
        <f t="shared" si="8"/>
        <v>147.38311956971452</v>
      </c>
    </row>
    <row r="241" spans="1:5" ht="26.25" x14ac:dyDescent="0.25">
      <c r="A241" s="29" t="s">
        <v>668</v>
      </c>
      <c r="B241" s="8" t="s">
        <v>633</v>
      </c>
      <c r="C241" s="8">
        <v>2408900</v>
      </c>
      <c r="D241" s="20">
        <f t="shared" si="9"/>
        <v>240.89</v>
      </c>
      <c r="E241" s="14">
        <f t="shared" si="8"/>
        <v>124.58109226313611</v>
      </c>
    </row>
    <row r="242" spans="1:5" ht="39" x14ac:dyDescent="0.25">
      <c r="A242" s="29" t="s">
        <v>667</v>
      </c>
      <c r="B242" s="8" t="s">
        <v>633</v>
      </c>
      <c r="C242" s="8">
        <v>2408900</v>
      </c>
      <c r="D242" s="20">
        <f t="shared" si="9"/>
        <v>240.89</v>
      </c>
      <c r="E242" s="14">
        <f t="shared" si="8"/>
        <v>124.58109226313611</v>
      </c>
    </row>
    <row r="243" spans="1:5" x14ac:dyDescent="0.25">
      <c r="A243" s="56" t="s">
        <v>666</v>
      </c>
      <c r="B243" s="8"/>
      <c r="C243" s="8"/>
      <c r="D243" s="20"/>
      <c r="E243" s="14"/>
    </row>
    <row r="244" spans="1:5" ht="26.25" x14ac:dyDescent="0.25">
      <c r="A244" s="29" t="s">
        <v>665</v>
      </c>
      <c r="B244" s="8" t="s">
        <v>636</v>
      </c>
      <c r="C244" s="18">
        <v>374300</v>
      </c>
      <c r="D244" s="20">
        <f t="shared" si="9"/>
        <v>37.43</v>
      </c>
      <c r="E244" s="14">
        <f t="shared" si="8"/>
        <v>19.357674803475383</v>
      </c>
    </row>
    <row r="245" spans="1:5" ht="26.25" x14ac:dyDescent="0.25">
      <c r="A245" s="29" t="s">
        <v>664</v>
      </c>
      <c r="B245" s="8" t="s">
        <v>637</v>
      </c>
      <c r="C245" s="18">
        <v>680600</v>
      </c>
      <c r="D245" s="20">
        <f t="shared" si="9"/>
        <v>68.06</v>
      </c>
      <c r="E245" s="14">
        <f t="shared" si="8"/>
        <v>35.198593297476215</v>
      </c>
    </row>
    <row r="246" spans="1:5" ht="26.25" x14ac:dyDescent="0.25">
      <c r="A246" s="29" t="s">
        <v>663</v>
      </c>
      <c r="B246" s="8" t="s">
        <v>637</v>
      </c>
      <c r="C246" s="18">
        <v>680600</v>
      </c>
      <c r="D246" s="20">
        <f t="shared" si="9"/>
        <v>68.06</v>
      </c>
      <c r="E246" s="14">
        <f t="shared" si="8"/>
        <v>35.198593297476215</v>
      </c>
    </row>
    <row r="247" spans="1:5" x14ac:dyDescent="0.25">
      <c r="A247" s="29" t="s">
        <v>662</v>
      </c>
      <c r="B247" s="8" t="s">
        <v>637</v>
      </c>
      <c r="C247" s="18">
        <v>680600</v>
      </c>
      <c r="D247" s="20">
        <f t="shared" si="9"/>
        <v>68.06</v>
      </c>
      <c r="E247" s="14">
        <f t="shared" si="8"/>
        <v>35.198593297476215</v>
      </c>
    </row>
    <row r="248" spans="1:5" ht="26.25" x14ac:dyDescent="0.25">
      <c r="A248" s="29" t="s">
        <v>661</v>
      </c>
      <c r="B248" s="8" t="s">
        <v>637</v>
      </c>
      <c r="C248" s="12">
        <v>680600</v>
      </c>
      <c r="D248" s="20">
        <f t="shared" si="9"/>
        <v>68.06</v>
      </c>
      <c r="E248" s="14">
        <f t="shared" si="8"/>
        <v>35.198593297476215</v>
      </c>
    </row>
    <row r="249" spans="1:5" x14ac:dyDescent="0.25">
      <c r="A249" s="29" t="s">
        <v>660</v>
      </c>
      <c r="B249" s="8" t="s">
        <v>637</v>
      </c>
      <c r="C249" s="12">
        <v>680600</v>
      </c>
      <c r="D249" s="20">
        <f t="shared" si="9"/>
        <v>68.06</v>
      </c>
      <c r="E249" s="14">
        <f t="shared" si="8"/>
        <v>35.198593297476215</v>
      </c>
    </row>
    <row r="250" spans="1:5" x14ac:dyDescent="0.25">
      <c r="A250" s="29" t="s">
        <v>659</v>
      </c>
      <c r="B250" s="8" t="s">
        <v>637</v>
      </c>
      <c r="C250" s="12">
        <v>680600</v>
      </c>
      <c r="D250" s="20">
        <f t="shared" si="9"/>
        <v>68.06</v>
      </c>
      <c r="E250" s="14">
        <f t="shared" si="8"/>
        <v>35.198593297476215</v>
      </c>
    </row>
    <row r="251" spans="1:5" x14ac:dyDescent="0.25">
      <c r="A251" s="29" t="s">
        <v>658</v>
      </c>
      <c r="B251" s="8" t="s">
        <v>637</v>
      </c>
      <c r="C251" s="12">
        <v>680600</v>
      </c>
      <c r="D251" s="20">
        <f t="shared" si="9"/>
        <v>68.06</v>
      </c>
      <c r="E251" s="14">
        <f t="shared" si="8"/>
        <v>35.198593297476215</v>
      </c>
    </row>
    <row r="252" spans="1:5" ht="26.25" x14ac:dyDescent="0.25">
      <c r="A252" s="29" t="s">
        <v>657</v>
      </c>
      <c r="B252" s="8" t="s">
        <v>637</v>
      </c>
      <c r="C252" s="12">
        <v>680600</v>
      </c>
      <c r="D252" s="20">
        <f t="shared" si="9"/>
        <v>68.06</v>
      </c>
      <c r="E252" s="14">
        <f t="shared" si="8"/>
        <v>35.198593297476215</v>
      </c>
    </row>
    <row r="253" spans="1:5" x14ac:dyDescent="0.25">
      <c r="A253" s="29" t="s">
        <v>656</v>
      </c>
      <c r="B253" s="8"/>
      <c r="C253" s="12">
        <v>680600</v>
      </c>
      <c r="D253" s="20">
        <f t="shared" si="9"/>
        <v>68.06</v>
      </c>
      <c r="E253" s="14">
        <f t="shared" si="8"/>
        <v>35.198593297476215</v>
      </c>
    </row>
    <row r="254" spans="1:5" x14ac:dyDescent="0.25">
      <c r="A254" s="29" t="s">
        <v>655</v>
      </c>
      <c r="B254" s="8" t="s">
        <v>637</v>
      </c>
      <c r="C254" s="12">
        <v>680600</v>
      </c>
      <c r="D254" s="20">
        <f t="shared" si="9"/>
        <v>68.06</v>
      </c>
      <c r="E254" s="14">
        <f t="shared" si="8"/>
        <v>35.198593297476215</v>
      </c>
    </row>
    <row r="255" spans="1:5" x14ac:dyDescent="0.25">
      <c r="A255" s="29" t="s">
        <v>654</v>
      </c>
      <c r="B255" s="8" t="s">
        <v>637</v>
      </c>
      <c r="C255" s="12">
        <v>680600</v>
      </c>
      <c r="D255" s="20">
        <f t="shared" si="9"/>
        <v>68.06</v>
      </c>
      <c r="E255" s="14">
        <f t="shared" si="8"/>
        <v>35.198593297476215</v>
      </c>
    </row>
    <row r="256" spans="1:5" x14ac:dyDescent="0.25">
      <c r="A256" s="29" t="s">
        <v>653</v>
      </c>
      <c r="B256" s="8" t="s">
        <v>637</v>
      </c>
      <c r="C256" s="12">
        <v>680600</v>
      </c>
      <c r="D256" s="20">
        <f t="shared" si="9"/>
        <v>68.06</v>
      </c>
      <c r="E256" s="14">
        <f t="shared" si="8"/>
        <v>35.198593297476215</v>
      </c>
    </row>
    <row r="257" spans="1:5" x14ac:dyDescent="0.25">
      <c r="A257" s="29" t="s">
        <v>652</v>
      </c>
      <c r="B257" s="8" t="s">
        <v>637</v>
      </c>
      <c r="C257" s="12">
        <v>680600</v>
      </c>
      <c r="D257" s="20">
        <f t="shared" si="9"/>
        <v>68.06</v>
      </c>
      <c r="E257" s="14">
        <f t="shared" si="8"/>
        <v>35.198593297476215</v>
      </c>
    </row>
    <row r="258" spans="1:5" x14ac:dyDescent="0.25">
      <c r="A258" s="9" t="s">
        <v>651</v>
      </c>
      <c r="B258" s="8" t="s">
        <v>637</v>
      </c>
      <c r="C258" s="12">
        <v>680600</v>
      </c>
      <c r="D258" s="20">
        <f t="shared" si="9"/>
        <v>68.06</v>
      </c>
      <c r="E258" s="14">
        <f t="shared" si="8"/>
        <v>35.198593297476215</v>
      </c>
    </row>
    <row r="259" spans="1:5" x14ac:dyDescent="0.25">
      <c r="A259" s="55" t="s">
        <v>650</v>
      </c>
      <c r="B259" s="8"/>
      <c r="C259" s="8"/>
      <c r="D259" s="20"/>
      <c r="E259" s="14"/>
    </row>
    <row r="260" spans="1:5" x14ac:dyDescent="0.25">
      <c r="A260" s="29" t="s">
        <v>649</v>
      </c>
      <c r="B260" s="30"/>
      <c r="C260" s="31"/>
      <c r="D260" s="20"/>
      <c r="E260" s="14"/>
    </row>
    <row r="261" spans="1:5" x14ac:dyDescent="0.25">
      <c r="A261" s="29" t="s">
        <v>648</v>
      </c>
      <c r="B261" s="8" t="s">
        <v>630</v>
      </c>
      <c r="C261" s="18">
        <v>62400</v>
      </c>
      <c r="D261" s="20">
        <v>11.77</v>
      </c>
      <c r="E261" s="14">
        <f t="shared" si="8"/>
        <v>6.0870914356640462</v>
      </c>
    </row>
    <row r="262" spans="1:5" x14ac:dyDescent="0.25">
      <c r="A262" s="29" t="s">
        <v>647</v>
      </c>
      <c r="B262" s="8" t="s">
        <v>630</v>
      </c>
      <c r="C262" s="18">
        <v>30000</v>
      </c>
      <c r="D262" s="20">
        <v>4.5199999999999996</v>
      </c>
      <c r="E262" s="14">
        <f t="shared" si="8"/>
        <v>2.3376086057095571</v>
      </c>
    </row>
    <row r="263" spans="1:5" x14ac:dyDescent="0.25">
      <c r="A263" s="29" t="s">
        <v>646</v>
      </c>
      <c r="B263" s="8"/>
      <c r="C263" s="8"/>
      <c r="D263" s="20"/>
      <c r="E263" s="14"/>
    </row>
    <row r="264" spans="1:5" ht="13.5" customHeight="1" x14ac:dyDescent="0.25">
      <c r="A264" s="29" t="s">
        <v>645</v>
      </c>
      <c r="B264" s="8" t="s">
        <v>632</v>
      </c>
      <c r="C264" s="18">
        <v>15300</v>
      </c>
      <c r="D264" s="20">
        <v>2.33</v>
      </c>
      <c r="E264" s="14">
        <f t="shared" si="8"/>
        <v>1.2050062060405462</v>
      </c>
    </row>
    <row r="265" spans="1:5" ht="15.75" customHeight="1" x14ac:dyDescent="0.25">
      <c r="A265" s="29" t="s">
        <v>644</v>
      </c>
      <c r="B265" s="8" t="s">
        <v>632</v>
      </c>
      <c r="C265" s="18">
        <v>39900</v>
      </c>
      <c r="D265" s="20">
        <v>6.03</v>
      </c>
      <c r="E265" s="14">
        <f t="shared" si="8"/>
        <v>3.1185353744311133</v>
      </c>
    </row>
    <row r="266" spans="1:5" ht="14.25" customHeight="1" x14ac:dyDescent="0.25">
      <c r="A266" s="29" t="s">
        <v>788</v>
      </c>
      <c r="B266" s="8" t="s">
        <v>632</v>
      </c>
      <c r="C266" s="18">
        <v>74900</v>
      </c>
      <c r="D266" s="20">
        <v>11.3</v>
      </c>
      <c r="E266" s="14">
        <f t="shared" si="8"/>
        <v>5.8440215142738934</v>
      </c>
    </row>
    <row r="267" spans="1:5" ht="18.75" customHeight="1" x14ac:dyDescent="0.25">
      <c r="A267" s="29" t="s">
        <v>787</v>
      </c>
      <c r="B267" s="8" t="s">
        <v>632</v>
      </c>
      <c r="C267" s="18">
        <v>15000</v>
      </c>
      <c r="D267" s="20">
        <v>2.2599999999999998</v>
      </c>
      <c r="E267" s="14">
        <f t="shared" si="8"/>
        <v>1.1688043028547785</v>
      </c>
    </row>
    <row r="268" spans="1:5" ht="26.25" x14ac:dyDescent="0.25">
      <c r="A268" s="29" t="s">
        <v>786</v>
      </c>
      <c r="B268" s="8" t="s">
        <v>632</v>
      </c>
      <c r="C268" s="18">
        <v>37400</v>
      </c>
      <c r="D268" s="20">
        <v>5.65</v>
      </c>
      <c r="E268" s="14">
        <f t="shared" si="8"/>
        <v>2.9220107571369467</v>
      </c>
    </row>
    <row r="269" spans="1:5" ht="15" customHeight="1" x14ac:dyDescent="0.25">
      <c r="A269" s="29" t="s">
        <v>785</v>
      </c>
      <c r="B269" s="8" t="s">
        <v>632</v>
      </c>
      <c r="C269" s="18">
        <v>62400</v>
      </c>
      <c r="D269" s="20">
        <v>9.42</v>
      </c>
      <c r="E269" s="14">
        <f t="shared" si="8"/>
        <v>4.8717418287132812</v>
      </c>
    </row>
    <row r="270" spans="1:5" x14ac:dyDescent="0.25">
      <c r="A270" s="29" t="s">
        <v>784</v>
      </c>
      <c r="B270" s="8" t="s">
        <v>632</v>
      </c>
      <c r="C270" s="18">
        <v>20000</v>
      </c>
      <c r="D270" s="20">
        <v>3.01</v>
      </c>
      <c r="E270" s="14">
        <f t="shared" ref="E270:E333" si="10">D270/$E$6</f>
        <v>1.5566818369880016</v>
      </c>
    </row>
    <row r="271" spans="1:5" ht="16.5" customHeight="1" x14ac:dyDescent="0.25">
      <c r="A271" s="29" t="s">
        <v>783</v>
      </c>
      <c r="B271" s="8" t="s">
        <v>632</v>
      </c>
      <c r="C271" s="18">
        <v>62400</v>
      </c>
      <c r="D271" s="20">
        <v>9.42</v>
      </c>
      <c r="E271" s="14">
        <f t="shared" si="10"/>
        <v>4.8717418287132812</v>
      </c>
    </row>
    <row r="272" spans="1:5" ht="14.25" customHeight="1" x14ac:dyDescent="0.25">
      <c r="A272" s="29" t="s">
        <v>782</v>
      </c>
      <c r="B272" s="8" t="s">
        <v>632</v>
      </c>
      <c r="C272" s="18">
        <v>64900</v>
      </c>
      <c r="D272" s="20">
        <v>9.8000000000000007</v>
      </c>
      <c r="E272" s="14">
        <f t="shared" si="10"/>
        <v>5.0682664460074474</v>
      </c>
    </row>
    <row r="273" spans="1:5" ht="13.5" customHeight="1" x14ac:dyDescent="0.25">
      <c r="A273" s="29" t="s">
        <v>781</v>
      </c>
      <c r="B273" s="8" t="s">
        <v>632</v>
      </c>
      <c r="C273" s="18">
        <v>37400</v>
      </c>
      <c r="D273" s="20">
        <v>5.65</v>
      </c>
      <c r="E273" s="14">
        <f t="shared" si="10"/>
        <v>2.9220107571369467</v>
      </c>
    </row>
    <row r="274" spans="1:5" ht="13.5" customHeight="1" x14ac:dyDescent="0.25">
      <c r="A274" s="29" t="s">
        <v>780</v>
      </c>
      <c r="B274" s="8" t="s">
        <v>632</v>
      </c>
      <c r="C274" s="18">
        <v>12500</v>
      </c>
      <c r="D274" s="20">
        <v>1.88</v>
      </c>
      <c r="E274" s="14">
        <f t="shared" si="10"/>
        <v>0.97227968556061228</v>
      </c>
    </row>
    <row r="275" spans="1:5" ht="15" customHeight="1" x14ac:dyDescent="0.25">
      <c r="A275" s="29" t="s">
        <v>779</v>
      </c>
      <c r="B275" s="8" t="s">
        <v>632</v>
      </c>
      <c r="C275" s="18">
        <v>12500</v>
      </c>
      <c r="D275" s="20">
        <v>1.88</v>
      </c>
      <c r="E275" s="14">
        <f t="shared" si="10"/>
        <v>0.97227968556061228</v>
      </c>
    </row>
    <row r="276" spans="1:5" ht="26.25" x14ac:dyDescent="0.25">
      <c r="A276" s="29" t="s">
        <v>778</v>
      </c>
      <c r="B276" s="8" t="s">
        <v>632</v>
      </c>
      <c r="C276" s="18">
        <v>49900</v>
      </c>
      <c r="D276" s="20">
        <v>7.54</v>
      </c>
      <c r="E276" s="14">
        <f t="shared" si="10"/>
        <v>3.8994621431526686</v>
      </c>
    </row>
    <row r="277" spans="1:5" ht="16.5" customHeight="1" x14ac:dyDescent="0.25">
      <c r="A277" s="29" t="s">
        <v>777</v>
      </c>
      <c r="B277" s="8" t="s">
        <v>632</v>
      </c>
      <c r="C277" s="18">
        <v>37400</v>
      </c>
      <c r="D277" s="20">
        <v>5.65</v>
      </c>
      <c r="E277" s="14">
        <f t="shared" si="10"/>
        <v>2.9220107571369467</v>
      </c>
    </row>
    <row r="278" spans="1:5" x14ac:dyDescent="0.25">
      <c r="A278" s="29" t="s">
        <v>776</v>
      </c>
      <c r="B278" s="8" t="s">
        <v>632</v>
      </c>
      <c r="C278" s="18">
        <v>20000</v>
      </c>
      <c r="D278" s="20">
        <v>3.01</v>
      </c>
      <c r="E278" s="14">
        <f t="shared" si="10"/>
        <v>1.5566818369880016</v>
      </c>
    </row>
    <row r="279" spans="1:5" ht="16.5" customHeight="1" x14ac:dyDescent="0.25">
      <c r="A279" s="29" t="s">
        <v>775</v>
      </c>
      <c r="B279" s="8" t="s">
        <v>632</v>
      </c>
      <c r="C279" s="18">
        <v>37400</v>
      </c>
      <c r="D279" s="20">
        <v>5.65</v>
      </c>
      <c r="E279" s="14">
        <f t="shared" si="10"/>
        <v>2.9220107571369467</v>
      </c>
    </row>
    <row r="280" spans="1:5" ht="12.75" customHeight="1" x14ac:dyDescent="0.25">
      <c r="A280" s="29" t="s">
        <v>774</v>
      </c>
      <c r="B280" s="8" t="s">
        <v>632</v>
      </c>
      <c r="C280" s="18">
        <v>99800</v>
      </c>
      <c r="D280" s="20">
        <v>15.07</v>
      </c>
      <c r="E280" s="14">
        <f t="shared" si="10"/>
        <v>7.7937525858502275</v>
      </c>
    </row>
    <row r="281" spans="1:5" ht="12.75" customHeight="1" x14ac:dyDescent="0.25">
      <c r="A281" s="29" t="s">
        <v>773</v>
      </c>
      <c r="B281" s="8" t="s">
        <v>632</v>
      </c>
      <c r="C281" s="18">
        <v>87300</v>
      </c>
      <c r="D281" s="20">
        <v>13.19</v>
      </c>
      <c r="E281" s="14">
        <f t="shared" si="10"/>
        <v>6.8214729002896153</v>
      </c>
    </row>
    <row r="282" spans="1:5" ht="12.75" customHeight="1" x14ac:dyDescent="0.25">
      <c r="A282" s="29" t="s">
        <v>772</v>
      </c>
      <c r="B282" s="8" t="s">
        <v>632</v>
      </c>
      <c r="C282" s="18">
        <v>25000</v>
      </c>
      <c r="D282" s="20">
        <v>3.77</v>
      </c>
      <c r="E282" s="14">
        <f t="shared" si="10"/>
        <v>1.9497310715763343</v>
      </c>
    </row>
    <row r="283" spans="1:5" ht="15" customHeight="1" x14ac:dyDescent="0.25">
      <c r="A283" s="29" t="s">
        <v>771</v>
      </c>
      <c r="B283" s="8" t="s">
        <v>632</v>
      </c>
      <c r="C283" s="18">
        <v>49900</v>
      </c>
      <c r="D283" s="20">
        <v>7.54</v>
      </c>
      <c r="E283" s="14">
        <f t="shared" si="10"/>
        <v>3.8994621431526686</v>
      </c>
    </row>
    <row r="284" spans="1:5" ht="13.5" customHeight="1" x14ac:dyDescent="0.25">
      <c r="A284" s="29" t="s">
        <v>770</v>
      </c>
      <c r="B284" s="8" t="s">
        <v>632</v>
      </c>
      <c r="C284" s="18">
        <v>74900</v>
      </c>
      <c r="D284" s="20">
        <v>11.3</v>
      </c>
      <c r="E284" s="14">
        <f t="shared" si="10"/>
        <v>5.8440215142738934</v>
      </c>
    </row>
    <row r="285" spans="1:5" ht="14.25" customHeight="1" x14ac:dyDescent="0.25">
      <c r="A285" s="29" t="s">
        <v>769</v>
      </c>
      <c r="B285" s="8" t="s">
        <v>632</v>
      </c>
      <c r="C285" s="18">
        <v>49900</v>
      </c>
      <c r="D285" s="20">
        <v>7.54</v>
      </c>
      <c r="E285" s="14">
        <f t="shared" si="10"/>
        <v>3.8994621431526686</v>
      </c>
    </row>
    <row r="286" spans="1:5" ht="12.75" customHeight="1" x14ac:dyDescent="0.25">
      <c r="A286" s="29" t="s">
        <v>768</v>
      </c>
      <c r="B286" s="8" t="s">
        <v>632</v>
      </c>
      <c r="C286" s="18">
        <v>20000</v>
      </c>
      <c r="D286" s="20">
        <v>3.01</v>
      </c>
      <c r="E286" s="14">
        <f t="shared" si="10"/>
        <v>1.5566818369880016</v>
      </c>
    </row>
    <row r="287" spans="1:5" ht="14.25" customHeight="1" x14ac:dyDescent="0.25">
      <c r="A287" s="29" t="s">
        <v>767</v>
      </c>
      <c r="B287" s="8" t="s">
        <v>632</v>
      </c>
      <c r="C287" s="18">
        <v>12500</v>
      </c>
      <c r="D287" s="20">
        <v>1.88</v>
      </c>
      <c r="E287" s="14">
        <f t="shared" si="10"/>
        <v>0.97227968556061228</v>
      </c>
    </row>
    <row r="288" spans="1:5" ht="15" customHeight="1" x14ac:dyDescent="0.25">
      <c r="A288" s="29" t="s">
        <v>766</v>
      </c>
      <c r="B288" s="8" t="s">
        <v>632</v>
      </c>
      <c r="C288" s="18">
        <v>12500</v>
      </c>
      <c r="D288" s="20">
        <v>1.88</v>
      </c>
      <c r="E288" s="14">
        <f t="shared" si="10"/>
        <v>0.97227968556061228</v>
      </c>
    </row>
    <row r="289" spans="1:5" ht="15.75" customHeight="1" x14ac:dyDescent="0.25">
      <c r="A289" s="29" t="s">
        <v>765</v>
      </c>
      <c r="B289" s="8" t="s">
        <v>632</v>
      </c>
      <c r="C289" s="18">
        <v>37400</v>
      </c>
      <c r="D289" s="20">
        <v>5.65</v>
      </c>
      <c r="E289" s="14">
        <f t="shared" si="10"/>
        <v>2.9220107571369467</v>
      </c>
    </row>
    <row r="290" spans="1:5" ht="12.75" customHeight="1" x14ac:dyDescent="0.25">
      <c r="A290" s="29" t="s">
        <v>764</v>
      </c>
      <c r="B290" s="8" t="s">
        <v>632</v>
      </c>
      <c r="C290" s="18">
        <v>37400</v>
      </c>
      <c r="D290" s="20">
        <v>5.65</v>
      </c>
      <c r="E290" s="14">
        <f t="shared" si="10"/>
        <v>2.9220107571369467</v>
      </c>
    </row>
    <row r="291" spans="1:5" ht="19.5" customHeight="1" x14ac:dyDescent="0.25">
      <c r="A291" s="29" t="s">
        <v>763</v>
      </c>
      <c r="B291" s="8" t="s">
        <v>632</v>
      </c>
      <c r="C291" s="18">
        <v>49900</v>
      </c>
      <c r="D291" s="20">
        <v>7.54</v>
      </c>
      <c r="E291" s="14">
        <f t="shared" si="10"/>
        <v>3.8994621431526686</v>
      </c>
    </row>
    <row r="292" spans="1:5" ht="26.25" x14ac:dyDescent="0.25">
      <c r="A292" s="29" t="s">
        <v>762</v>
      </c>
      <c r="B292" s="8" t="s">
        <v>632</v>
      </c>
      <c r="C292" s="18">
        <v>87300</v>
      </c>
      <c r="D292" s="20">
        <v>13.19</v>
      </c>
      <c r="E292" s="14">
        <f t="shared" si="10"/>
        <v>6.8214729002896153</v>
      </c>
    </row>
    <row r="293" spans="1:5" ht="26.25" x14ac:dyDescent="0.25">
      <c r="A293" s="29" t="s">
        <v>761</v>
      </c>
      <c r="B293" s="8" t="s">
        <v>632</v>
      </c>
      <c r="C293" s="18">
        <v>49900</v>
      </c>
      <c r="D293" s="20">
        <v>7.54</v>
      </c>
      <c r="E293" s="14">
        <f t="shared" si="10"/>
        <v>3.8994621431526686</v>
      </c>
    </row>
    <row r="294" spans="1:5" ht="15" customHeight="1" x14ac:dyDescent="0.25">
      <c r="A294" s="29" t="s">
        <v>760</v>
      </c>
      <c r="B294" s="8" t="s">
        <v>632</v>
      </c>
      <c r="C294" s="18">
        <v>62400</v>
      </c>
      <c r="D294" s="20">
        <v>9.42</v>
      </c>
      <c r="E294" s="14">
        <f t="shared" si="10"/>
        <v>4.8717418287132812</v>
      </c>
    </row>
    <row r="295" spans="1:5" x14ac:dyDescent="0.25">
      <c r="A295" s="29" t="s">
        <v>759</v>
      </c>
      <c r="B295" s="8" t="s">
        <v>633</v>
      </c>
      <c r="C295" s="18">
        <v>99800</v>
      </c>
      <c r="D295" s="20">
        <v>15.07</v>
      </c>
      <c r="E295" s="14">
        <f t="shared" si="10"/>
        <v>7.7937525858502275</v>
      </c>
    </row>
    <row r="296" spans="1:5" ht="15.75" customHeight="1" x14ac:dyDescent="0.25">
      <c r="A296" s="29" t="s">
        <v>758</v>
      </c>
      <c r="B296" s="8" t="s">
        <v>632</v>
      </c>
      <c r="C296" s="18">
        <v>25000</v>
      </c>
      <c r="D296" s="20">
        <v>3.77</v>
      </c>
      <c r="E296" s="14">
        <f t="shared" si="10"/>
        <v>1.9497310715763343</v>
      </c>
    </row>
    <row r="297" spans="1:5" ht="26.25" x14ac:dyDescent="0.25">
      <c r="A297" s="29" t="s">
        <v>757</v>
      </c>
      <c r="B297" s="8" t="s">
        <v>632</v>
      </c>
      <c r="C297" s="18">
        <v>48300</v>
      </c>
      <c r="D297" s="20">
        <v>11.3</v>
      </c>
      <c r="E297" s="14">
        <f t="shared" si="10"/>
        <v>5.8440215142738934</v>
      </c>
    </row>
    <row r="298" spans="1:5" x14ac:dyDescent="0.25">
      <c r="A298" s="29" t="s">
        <v>756</v>
      </c>
      <c r="B298" s="8" t="s">
        <v>633</v>
      </c>
      <c r="C298" s="18">
        <v>149700</v>
      </c>
      <c r="D298" s="20">
        <v>22.61</v>
      </c>
      <c r="E298" s="14">
        <f t="shared" si="10"/>
        <v>11.693214729002896</v>
      </c>
    </row>
    <row r="299" spans="1:5" ht="14.25" customHeight="1" x14ac:dyDescent="0.25">
      <c r="A299" s="29" t="s">
        <v>755</v>
      </c>
      <c r="B299" s="8" t="s">
        <v>632</v>
      </c>
      <c r="C299" s="18">
        <v>37400</v>
      </c>
      <c r="D299" s="20">
        <v>5.65</v>
      </c>
      <c r="E299" s="14">
        <f t="shared" si="10"/>
        <v>2.9220107571369467</v>
      </c>
    </row>
    <row r="300" spans="1:5" x14ac:dyDescent="0.25">
      <c r="A300" s="29" t="s">
        <v>754</v>
      </c>
      <c r="B300" s="8" t="s">
        <v>633</v>
      </c>
      <c r="C300" s="18">
        <v>149700</v>
      </c>
      <c r="D300" s="20">
        <v>22.61</v>
      </c>
      <c r="E300" s="14">
        <f t="shared" si="10"/>
        <v>11.693214729002896</v>
      </c>
    </row>
    <row r="301" spans="1:5" ht="26.25" customHeight="1" x14ac:dyDescent="0.25">
      <c r="A301" s="29" t="s">
        <v>753</v>
      </c>
      <c r="B301" s="8" t="s">
        <v>632</v>
      </c>
      <c r="C301" s="18">
        <v>99800</v>
      </c>
      <c r="D301" s="20">
        <v>15.07</v>
      </c>
      <c r="E301" s="14">
        <f t="shared" si="10"/>
        <v>7.7937525858502275</v>
      </c>
    </row>
    <row r="302" spans="1:5" x14ac:dyDescent="0.25">
      <c r="A302" s="29" t="s">
        <v>752</v>
      </c>
      <c r="B302" s="8" t="s">
        <v>632</v>
      </c>
      <c r="C302" s="18">
        <v>149700</v>
      </c>
      <c r="D302" s="20">
        <v>22.61</v>
      </c>
      <c r="E302" s="14">
        <f t="shared" si="10"/>
        <v>11.693214729002896</v>
      </c>
    </row>
    <row r="303" spans="1:5" x14ac:dyDescent="0.25">
      <c r="A303" s="29" t="s">
        <v>751</v>
      </c>
      <c r="B303" s="8" t="s">
        <v>632</v>
      </c>
      <c r="C303" s="18">
        <v>99800</v>
      </c>
      <c r="D303" s="20">
        <v>15.07</v>
      </c>
      <c r="E303" s="14">
        <f t="shared" si="10"/>
        <v>7.7937525858502275</v>
      </c>
    </row>
    <row r="304" spans="1:5" x14ac:dyDescent="0.25">
      <c r="A304" s="29" t="s">
        <v>750</v>
      </c>
      <c r="B304" s="8" t="s">
        <v>633</v>
      </c>
      <c r="C304" s="18">
        <v>99800</v>
      </c>
      <c r="D304" s="20">
        <v>15.07</v>
      </c>
      <c r="E304" s="14">
        <f t="shared" si="10"/>
        <v>7.7937525858502275</v>
      </c>
    </row>
    <row r="305" spans="1:5" x14ac:dyDescent="0.25">
      <c r="A305" s="29" t="s">
        <v>749</v>
      </c>
      <c r="B305" s="8" t="s">
        <v>633</v>
      </c>
      <c r="C305" s="18">
        <v>99800</v>
      </c>
      <c r="D305" s="20">
        <v>15.07</v>
      </c>
      <c r="E305" s="14">
        <f t="shared" si="10"/>
        <v>7.7937525858502275</v>
      </c>
    </row>
    <row r="306" spans="1:5" ht="15" customHeight="1" x14ac:dyDescent="0.25">
      <c r="A306" s="29" t="s">
        <v>748</v>
      </c>
      <c r="B306" s="8" t="s">
        <v>632</v>
      </c>
      <c r="C306" s="18">
        <v>99800</v>
      </c>
      <c r="D306" s="20">
        <v>15.07</v>
      </c>
      <c r="E306" s="14">
        <f t="shared" si="10"/>
        <v>7.7937525858502275</v>
      </c>
    </row>
    <row r="307" spans="1:5" ht="17.25" customHeight="1" x14ac:dyDescent="0.25">
      <c r="A307" s="29" t="s">
        <v>747</v>
      </c>
      <c r="B307" s="8" t="s">
        <v>632</v>
      </c>
      <c r="C307" s="18">
        <v>15000</v>
      </c>
      <c r="D307" s="20">
        <v>2.2599999999999998</v>
      </c>
      <c r="E307" s="14">
        <f t="shared" si="10"/>
        <v>1.1688043028547785</v>
      </c>
    </row>
    <row r="308" spans="1:5" ht="16.5" customHeight="1" x14ac:dyDescent="0.25">
      <c r="A308" s="29" t="s">
        <v>746</v>
      </c>
      <c r="B308" s="8" t="s">
        <v>632</v>
      </c>
      <c r="C308" s="18">
        <v>74900</v>
      </c>
      <c r="D308" s="20">
        <v>11.3</v>
      </c>
      <c r="E308" s="14">
        <f t="shared" si="10"/>
        <v>5.8440215142738934</v>
      </c>
    </row>
    <row r="309" spans="1:5" x14ac:dyDescent="0.25">
      <c r="A309" s="29" t="s">
        <v>745</v>
      </c>
      <c r="B309" s="8"/>
      <c r="C309" s="8"/>
      <c r="D309" s="20"/>
      <c r="E309" s="14"/>
    </row>
    <row r="310" spans="1:5" ht="16.5" customHeight="1" x14ac:dyDescent="0.25">
      <c r="A310" s="29" t="s">
        <v>744</v>
      </c>
      <c r="B310" s="8" t="s">
        <v>632</v>
      </c>
      <c r="C310" s="18">
        <v>12500</v>
      </c>
      <c r="D310" s="20">
        <v>1.88</v>
      </c>
      <c r="E310" s="14">
        <f t="shared" si="10"/>
        <v>0.97227968556061228</v>
      </c>
    </row>
    <row r="311" spans="1:5" ht="15.75" customHeight="1" x14ac:dyDescent="0.25">
      <c r="A311" s="29" t="s">
        <v>743</v>
      </c>
      <c r="B311" s="8" t="s">
        <v>632</v>
      </c>
      <c r="C311" s="18">
        <v>12500</v>
      </c>
      <c r="D311" s="20">
        <v>1.88</v>
      </c>
      <c r="E311" s="14">
        <f t="shared" si="10"/>
        <v>0.97227968556061228</v>
      </c>
    </row>
    <row r="312" spans="1:5" x14ac:dyDescent="0.25">
      <c r="A312" s="29" t="s">
        <v>742</v>
      </c>
      <c r="B312" s="8" t="s">
        <v>632</v>
      </c>
      <c r="C312" s="18">
        <v>20000</v>
      </c>
      <c r="D312" s="20">
        <v>3.01</v>
      </c>
      <c r="E312" s="14">
        <f t="shared" si="10"/>
        <v>1.5566818369880016</v>
      </c>
    </row>
    <row r="313" spans="1:5" x14ac:dyDescent="0.25">
      <c r="A313" s="29" t="s">
        <v>741</v>
      </c>
      <c r="B313" s="8"/>
      <c r="C313" s="8"/>
      <c r="D313" s="20"/>
      <c r="E313" s="14"/>
    </row>
    <row r="314" spans="1:5" x14ac:dyDescent="0.25">
      <c r="A314" s="29" t="s">
        <v>740</v>
      </c>
      <c r="B314" s="8" t="s">
        <v>633</v>
      </c>
      <c r="C314" s="18">
        <v>372600</v>
      </c>
      <c r="D314" s="20">
        <v>51.93</v>
      </c>
      <c r="E314" s="14">
        <f t="shared" si="10"/>
        <v>26.856640463384363</v>
      </c>
    </row>
    <row r="315" spans="1:5" x14ac:dyDescent="0.25">
      <c r="A315" s="29" t="s">
        <v>739</v>
      </c>
      <c r="B315" s="8" t="s">
        <v>633</v>
      </c>
      <c r="C315" s="18">
        <v>372600</v>
      </c>
      <c r="D315" s="20">
        <v>51.93</v>
      </c>
      <c r="E315" s="14">
        <f t="shared" si="10"/>
        <v>26.856640463384363</v>
      </c>
    </row>
    <row r="316" spans="1:5" x14ac:dyDescent="0.25">
      <c r="A316" s="56" t="s">
        <v>738</v>
      </c>
      <c r="B316" s="8"/>
      <c r="C316" s="8"/>
      <c r="D316" s="20"/>
      <c r="E316" s="14"/>
    </row>
    <row r="317" spans="1:5" x14ac:dyDescent="0.25">
      <c r="A317" s="29" t="s">
        <v>737</v>
      </c>
      <c r="B317" s="29"/>
      <c r="C317" s="29"/>
      <c r="D317" s="20"/>
      <c r="E317" s="14"/>
    </row>
    <row r="318" spans="1:5" x14ac:dyDescent="0.25">
      <c r="A318" s="29" t="s">
        <v>736</v>
      </c>
      <c r="B318" s="8" t="s">
        <v>630</v>
      </c>
      <c r="C318" s="12">
        <v>76700</v>
      </c>
      <c r="D318" s="20">
        <v>16.89</v>
      </c>
      <c r="E318" s="14">
        <f t="shared" si="10"/>
        <v>8.735002068680183</v>
      </c>
    </row>
    <row r="319" spans="1:5" x14ac:dyDescent="0.25">
      <c r="A319" s="29" t="s">
        <v>735</v>
      </c>
      <c r="B319" s="8" t="s">
        <v>630</v>
      </c>
      <c r="C319" s="12">
        <v>51200</v>
      </c>
      <c r="D319" s="20">
        <v>11.26</v>
      </c>
      <c r="E319" s="14">
        <f t="shared" si="10"/>
        <v>5.8233347124534545</v>
      </c>
    </row>
    <row r="320" spans="1:5" x14ac:dyDescent="0.25">
      <c r="A320" s="29" t="s">
        <v>734</v>
      </c>
      <c r="B320" s="8"/>
      <c r="C320" s="54"/>
      <c r="D320" s="20"/>
      <c r="E320" s="14"/>
    </row>
    <row r="321" spans="1:5" ht="15" customHeight="1" x14ac:dyDescent="0.25">
      <c r="A321" s="29" t="s">
        <v>733</v>
      </c>
      <c r="B321" s="8" t="s">
        <v>632</v>
      </c>
      <c r="C321" s="12">
        <v>5000</v>
      </c>
      <c r="D321" s="20">
        <v>1.1100000000000001</v>
      </c>
      <c r="E321" s="14">
        <f t="shared" si="10"/>
        <v>0.57405875051717015</v>
      </c>
    </row>
    <row r="322" spans="1:5" ht="15" customHeight="1" x14ac:dyDescent="0.25">
      <c r="A322" s="29" t="s">
        <v>732</v>
      </c>
      <c r="B322" s="8" t="s">
        <v>632</v>
      </c>
      <c r="C322" s="12">
        <v>5000</v>
      </c>
      <c r="D322" s="20">
        <v>1.1100000000000001</v>
      </c>
      <c r="E322" s="14">
        <f t="shared" si="10"/>
        <v>0.57405875051717015</v>
      </c>
    </row>
    <row r="323" spans="1:5" ht="15" customHeight="1" x14ac:dyDescent="0.25">
      <c r="A323" s="29" t="s">
        <v>731</v>
      </c>
      <c r="B323" s="8" t="s">
        <v>627</v>
      </c>
      <c r="C323" s="12">
        <v>51500</v>
      </c>
      <c r="D323" s="20">
        <v>10.85</v>
      </c>
      <c r="E323" s="14">
        <f t="shared" si="10"/>
        <v>5.6112949937939591</v>
      </c>
    </row>
    <row r="324" spans="1:5" ht="26.25" x14ac:dyDescent="0.25">
      <c r="A324" s="29" t="s">
        <v>730</v>
      </c>
      <c r="B324" s="8" t="s">
        <v>627</v>
      </c>
      <c r="C324" s="18">
        <v>102300</v>
      </c>
      <c r="D324" s="20">
        <v>22.51</v>
      </c>
      <c r="E324" s="14">
        <f t="shared" si="10"/>
        <v>11.641497724451801</v>
      </c>
    </row>
    <row r="325" spans="1:5" ht="26.25" x14ac:dyDescent="0.25">
      <c r="A325" s="29" t="s">
        <v>729</v>
      </c>
      <c r="B325" s="8" t="s">
        <v>627</v>
      </c>
      <c r="C325" s="12">
        <v>77200</v>
      </c>
      <c r="D325" s="20">
        <v>16.28</v>
      </c>
      <c r="E325" s="14">
        <f t="shared" si="10"/>
        <v>8.4195283409184949</v>
      </c>
    </row>
    <row r="326" spans="1:5" ht="15" customHeight="1" x14ac:dyDescent="0.25">
      <c r="A326" s="29" t="s">
        <v>728</v>
      </c>
      <c r="B326" s="8" t="s">
        <v>627</v>
      </c>
      <c r="C326" s="12">
        <v>51200</v>
      </c>
      <c r="D326" s="20">
        <v>11.26</v>
      </c>
      <c r="E326" s="14">
        <f t="shared" si="10"/>
        <v>5.8233347124534545</v>
      </c>
    </row>
    <row r="327" spans="1:5" ht="15" customHeight="1" x14ac:dyDescent="0.25">
      <c r="A327" s="29" t="s">
        <v>727</v>
      </c>
      <c r="B327" s="8" t="s">
        <v>627</v>
      </c>
      <c r="C327" s="12">
        <v>15200</v>
      </c>
      <c r="D327" s="20">
        <v>3.04</v>
      </c>
      <c r="E327" s="14">
        <f t="shared" si="10"/>
        <v>1.5721969383533305</v>
      </c>
    </row>
    <row r="328" spans="1:5" x14ac:dyDescent="0.25">
      <c r="A328" s="29" t="s">
        <v>726</v>
      </c>
      <c r="B328" s="8" t="s">
        <v>637</v>
      </c>
      <c r="C328" s="18">
        <v>10000</v>
      </c>
      <c r="D328" s="20">
        <v>2.23</v>
      </c>
      <c r="E328" s="14">
        <f t="shared" si="10"/>
        <v>1.1532892014894498</v>
      </c>
    </row>
    <row r="329" spans="1:5" x14ac:dyDescent="0.25">
      <c r="A329" s="29" t="s">
        <v>725</v>
      </c>
      <c r="B329" s="8" t="s">
        <v>637</v>
      </c>
      <c r="C329" s="18">
        <v>10000</v>
      </c>
      <c r="D329" s="20">
        <v>2.23</v>
      </c>
      <c r="E329" s="14">
        <f t="shared" si="10"/>
        <v>1.1532892014894498</v>
      </c>
    </row>
    <row r="330" spans="1:5" x14ac:dyDescent="0.25">
      <c r="A330" s="29" t="s">
        <v>724</v>
      </c>
      <c r="B330" s="8" t="s">
        <v>637</v>
      </c>
      <c r="C330" s="12">
        <v>10000</v>
      </c>
      <c r="D330" s="20">
        <v>2.23</v>
      </c>
      <c r="E330" s="14">
        <f t="shared" si="10"/>
        <v>1.1532892014894498</v>
      </c>
    </row>
    <row r="331" spans="1:5" x14ac:dyDescent="0.25">
      <c r="A331" s="29" t="s">
        <v>723</v>
      </c>
      <c r="B331" s="8" t="s">
        <v>637</v>
      </c>
      <c r="C331" s="12">
        <v>31200</v>
      </c>
      <c r="D331" s="20">
        <v>6.8</v>
      </c>
      <c r="E331" s="14">
        <f t="shared" si="10"/>
        <v>3.5167563094745553</v>
      </c>
    </row>
    <row r="332" spans="1:5" x14ac:dyDescent="0.25">
      <c r="A332" s="29" t="s">
        <v>722</v>
      </c>
      <c r="B332" s="8"/>
      <c r="C332" s="54"/>
      <c r="D332" s="20"/>
      <c r="E332" s="14"/>
    </row>
    <row r="333" spans="1:5" x14ac:dyDescent="0.25">
      <c r="A333" s="29" t="s">
        <v>721</v>
      </c>
      <c r="B333" s="8" t="s">
        <v>633</v>
      </c>
      <c r="C333" s="12">
        <v>99100</v>
      </c>
      <c r="D333" s="20">
        <v>21.71</v>
      </c>
      <c r="E333" s="14">
        <f t="shared" si="10"/>
        <v>11.22776168804303</v>
      </c>
    </row>
    <row r="334" spans="1:5" x14ac:dyDescent="0.25">
      <c r="A334" s="29" t="s">
        <v>720</v>
      </c>
      <c r="B334" s="8" t="s">
        <v>633</v>
      </c>
      <c r="C334" s="12">
        <v>86100</v>
      </c>
      <c r="D334" s="20">
        <v>18.86</v>
      </c>
      <c r="E334" s="14">
        <f t="shared" ref="E334:E398" si="11">D334/$E$6</f>
        <v>9.7538270583367801</v>
      </c>
    </row>
    <row r="335" spans="1:5" x14ac:dyDescent="0.25">
      <c r="A335" s="29" t="s">
        <v>719</v>
      </c>
      <c r="B335" s="8" t="s">
        <v>633</v>
      </c>
      <c r="C335" s="12">
        <v>107100</v>
      </c>
      <c r="D335" s="20">
        <v>23.45</v>
      </c>
      <c r="E335" s="14">
        <f t="shared" si="11"/>
        <v>12.127637567232105</v>
      </c>
    </row>
    <row r="336" spans="1:5" x14ac:dyDescent="0.25">
      <c r="A336" s="29" t="s">
        <v>718</v>
      </c>
      <c r="B336" s="8" t="s">
        <v>633</v>
      </c>
      <c r="C336" s="12">
        <v>99100</v>
      </c>
      <c r="D336" s="20">
        <v>21.71</v>
      </c>
      <c r="E336" s="14">
        <f t="shared" si="11"/>
        <v>11.22776168804303</v>
      </c>
    </row>
    <row r="337" spans="1:5" x14ac:dyDescent="0.25">
      <c r="A337" s="29" t="s">
        <v>717</v>
      </c>
      <c r="B337" s="8" t="s">
        <v>633</v>
      </c>
      <c r="C337" s="12">
        <v>83000</v>
      </c>
      <c r="D337" s="20">
        <v>18.23</v>
      </c>
      <c r="E337" s="14">
        <f t="shared" si="11"/>
        <v>9.4280099296648743</v>
      </c>
    </row>
    <row r="338" spans="1:5" x14ac:dyDescent="0.25">
      <c r="A338" s="29" t="s">
        <v>716</v>
      </c>
      <c r="B338" s="8" t="s">
        <v>633</v>
      </c>
      <c r="C338" s="12">
        <v>38600</v>
      </c>
      <c r="D338" s="20">
        <v>8.14</v>
      </c>
      <c r="E338" s="14">
        <f t="shared" si="11"/>
        <v>4.2097641704592474</v>
      </c>
    </row>
    <row r="339" spans="1:5" x14ac:dyDescent="0.25">
      <c r="A339" s="29" t="s">
        <v>715</v>
      </c>
      <c r="B339" s="8" t="s">
        <v>633</v>
      </c>
      <c r="C339" s="12">
        <v>38600</v>
      </c>
      <c r="D339" s="20">
        <v>8.14</v>
      </c>
      <c r="E339" s="14">
        <f t="shared" si="11"/>
        <v>4.2097641704592474</v>
      </c>
    </row>
    <row r="340" spans="1:5" x14ac:dyDescent="0.25">
      <c r="A340" s="29" t="s">
        <v>803</v>
      </c>
      <c r="B340" s="8" t="s">
        <v>633</v>
      </c>
      <c r="C340" s="12">
        <v>52400</v>
      </c>
      <c r="D340" s="20">
        <v>11.01</v>
      </c>
      <c r="E340" s="14">
        <f t="shared" si="11"/>
        <v>5.6940422010757139</v>
      </c>
    </row>
    <row r="341" spans="1:5" ht="26.25" x14ac:dyDescent="0.25">
      <c r="A341" s="29" t="s">
        <v>802</v>
      </c>
      <c r="B341" s="8" t="s">
        <v>633</v>
      </c>
      <c r="C341" s="18">
        <v>190100</v>
      </c>
      <c r="D341" s="20">
        <v>39.33</v>
      </c>
      <c r="E341" s="14">
        <f t="shared" si="11"/>
        <v>20.340297889946214</v>
      </c>
    </row>
    <row r="342" spans="1:5" x14ac:dyDescent="0.25">
      <c r="A342" s="29" t="s">
        <v>801</v>
      </c>
      <c r="B342" s="8" t="s">
        <v>633</v>
      </c>
      <c r="C342" s="12">
        <v>39500</v>
      </c>
      <c r="D342" s="20">
        <v>8.31</v>
      </c>
      <c r="E342" s="14">
        <f t="shared" si="11"/>
        <v>4.2976830781961111</v>
      </c>
    </row>
    <row r="343" spans="1:5" x14ac:dyDescent="0.25">
      <c r="A343" s="29" t="s">
        <v>800</v>
      </c>
      <c r="B343" s="8" t="s">
        <v>633</v>
      </c>
      <c r="C343" s="12">
        <v>26300</v>
      </c>
      <c r="D343" s="20">
        <v>5.54</v>
      </c>
      <c r="E343" s="14">
        <f t="shared" si="11"/>
        <v>2.8651220521307406</v>
      </c>
    </row>
    <row r="344" spans="1:5" x14ac:dyDescent="0.25">
      <c r="A344" s="29" t="s">
        <v>799</v>
      </c>
      <c r="B344" s="8" t="s">
        <v>633</v>
      </c>
      <c r="C344" s="12">
        <v>39500</v>
      </c>
      <c r="D344" s="20">
        <v>8.31</v>
      </c>
      <c r="E344" s="14">
        <f t="shared" si="11"/>
        <v>4.2976830781961111</v>
      </c>
    </row>
    <row r="345" spans="1:5" ht="26.25" x14ac:dyDescent="0.25">
      <c r="A345" s="29" t="s">
        <v>798</v>
      </c>
      <c r="B345" s="8" t="s">
        <v>633</v>
      </c>
      <c r="C345" s="12">
        <v>305200</v>
      </c>
      <c r="D345" s="20">
        <v>64.260000000000005</v>
      </c>
      <c r="E345" s="14">
        <f t="shared" si="11"/>
        <v>33.233347124534546</v>
      </c>
    </row>
    <row r="346" spans="1:5" x14ac:dyDescent="0.25">
      <c r="A346" s="29" t="s">
        <v>797</v>
      </c>
      <c r="B346" s="8" t="s">
        <v>633</v>
      </c>
      <c r="C346" s="12">
        <v>305200</v>
      </c>
      <c r="D346" s="20">
        <v>64.260000000000005</v>
      </c>
      <c r="E346" s="14">
        <f t="shared" si="11"/>
        <v>33.233347124534546</v>
      </c>
    </row>
    <row r="347" spans="1:5" x14ac:dyDescent="0.25">
      <c r="A347" s="29" t="s">
        <v>796</v>
      </c>
      <c r="B347" s="8" t="s">
        <v>633</v>
      </c>
      <c r="C347" s="12">
        <v>305200</v>
      </c>
      <c r="D347" s="20">
        <v>64.260000000000005</v>
      </c>
      <c r="E347" s="14">
        <f t="shared" si="11"/>
        <v>33.233347124534546</v>
      </c>
    </row>
    <row r="348" spans="1:5" x14ac:dyDescent="0.25">
      <c r="A348" s="29" t="s">
        <v>795</v>
      </c>
      <c r="B348" s="8" t="s">
        <v>633</v>
      </c>
      <c r="C348" s="12">
        <v>330900</v>
      </c>
      <c r="D348" s="20">
        <v>69.86</v>
      </c>
      <c r="E348" s="14">
        <f t="shared" si="11"/>
        <v>36.129499379395945</v>
      </c>
    </row>
    <row r="349" spans="1:5" x14ac:dyDescent="0.25">
      <c r="A349" s="29" t="s">
        <v>794</v>
      </c>
      <c r="B349" s="8" t="s">
        <v>633</v>
      </c>
      <c r="C349" s="18">
        <v>330900</v>
      </c>
      <c r="D349" s="20">
        <v>69.86</v>
      </c>
      <c r="E349" s="14">
        <f t="shared" si="11"/>
        <v>36.129499379395945</v>
      </c>
    </row>
    <row r="350" spans="1:5" ht="26.25" x14ac:dyDescent="0.25">
      <c r="A350" s="29" t="s">
        <v>793</v>
      </c>
      <c r="B350" s="8" t="s">
        <v>633</v>
      </c>
      <c r="C350" s="18">
        <v>279600</v>
      </c>
      <c r="D350" s="20">
        <v>58.66</v>
      </c>
      <c r="E350" s="14">
        <f t="shared" si="11"/>
        <v>30.337194869673148</v>
      </c>
    </row>
    <row r="351" spans="1:5" ht="17.25" customHeight="1" x14ac:dyDescent="0.25">
      <c r="A351" s="29" t="s">
        <v>792</v>
      </c>
      <c r="B351" s="8" t="s">
        <v>633</v>
      </c>
      <c r="C351" s="18">
        <v>228300</v>
      </c>
      <c r="D351" s="20">
        <v>47.45</v>
      </c>
      <c r="E351" s="14">
        <f t="shared" si="11"/>
        <v>24.539718659495243</v>
      </c>
    </row>
    <row r="352" spans="1:5" ht="17.25" customHeight="1" x14ac:dyDescent="0.25">
      <c r="A352" s="29" t="s">
        <v>465</v>
      </c>
      <c r="B352" s="8" t="s">
        <v>637</v>
      </c>
      <c r="C352" s="18"/>
      <c r="D352" s="20">
        <v>66.08</v>
      </c>
      <c r="E352" s="14">
        <f t="shared" si="11"/>
        <v>34.174596607364499</v>
      </c>
    </row>
    <row r="353" spans="1:5" x14ac:dyDescent="0.25">
      <c r="A353" s="29" t="s">
        <v>791</v>
      </c>
      <c r="B353" s="8"/>
      <c r="C353" s="54"/>
      <c r="D353" s="20"/>
      <c r="E353" s="14">
        <f t="shared" si="11"/>
        <v>0</v>
      </c>
    </row>
    <row r="354" spans="1:5" x14ac:dyDescent="0.25">
      <c r="A354" s="29" t="s">
        <v>790</v>
      </c>
      <c r="B354" s="8" t="s">
        <v>633</v>
      </c>
      <c r="C354" s="12">
        <v>265300</v>
      </c>
      <c r="D354" s="20">
        <v>56.68</v>
      </c>
      <c r="E354" s="14">
        <f t="shared" si="11"/>
        <v>29.313198179561439</v>
      </c>
    </row>
    <row r="355" spans="1:5" x14ac:dyDescent="0.25">
      <c r="A355" s="29" t="s">
        <v>789</v>
      </c>
      <c r="B355" s="8" t="s">
        <v>633</v>
      </c>
      <c r="C355" s="12">
        <v>309500</v>
      </c>
      <c r="D355" s="20">
        <v>66.13</v>
      </c>
      <c r="E355" s="14">
        <f t="shared" si="11"/>
        <v>34.200455109640046</v>
      </c>
    </row>
    <row r="356" spans="1:5" ht="22.5" customHeight="1" x14ac:dyDescent="0.25">
      <c r="A356" s="76" t="s">
        <v>804</v>
      </c>
      <c r="B356" s="76"/>
      <c r="C356" s="76"/>
      <c r="D356" s="20"/>
      <c r="E356" s="14"/>
    </row>
    <row r="357" spans="1:5" ht="25.5" x14ac:dyDescent="0.25">
      <c r="A357" s="9" t="s">
        <v>862</v>
      </c>
      <c r="B357" s="54" t="s">
        <v>630</v>
      </c>
      <c r="C357" s="18">
        <v>33900</v>
      </c>
      <c r="D357" s="20">
        <f t="shared" ref="D357:D420" si="12">C357/10000</f>
        <v>3.39</v>
      </c>
      <c r="E357" s="14">
        <f t="shared" si="11"/>
        <v>1.7532064542821681</v>
      </c>
    </row>
    <row r="358" spans="1:5" x14ac:dyDescent="0.25">
      <c r="A358" s="21" t="s">
        <v>861</v>
      </c>
      <c r="B358" s="54" t="s">
        <v>639</v>
      </c>
      <c r="C358" s="18">
        <v>530600</v>
      </c>
      <c r="D358" s="20">
        <f t="shared" si="12"/>
        <v>53.06</v>
      </c>
      <c r="E358" s="14">
        <f t="shared" si="11"/>
        <v>27.441042614811753</v>
      </c>
    </row>
    <row r="359" spans="1:5" x14ac:dyDescent="0.25">
      <c r="A359" s="21" t="s">
        <v>860</v>
      </c>
      <c r="B359" s="54" t="s">
        <v>639</v>
      </c>
      <c r="C359" s="18">
        <v>611900</v>
      </c>
      <c r="D359" s="20">
        <f t="shared" si="12"/>
        <v>61.19</v>
      </c>
      <c r="E359" s="14">
        <f t="shared" si="11"/>
        <v>31.645635084815886</v>
      </c>
    </row>
    <row r="360" spans="1:5" ht="38.25" x14ac:dyDescent="0.25">
      <c r="A360" s="9" t="s">
        <v>859</v>
      </c>
      <c r="B360" s="54" t="s">
        <v>640</v>
      </c>
      <c r="C360" s="18">
        <v>531500</v>
      </c>
      <c r="D360" s="20">
        <f t="shared" si="12"/>
        <v>53.15</v>
      </c>
      <c r="E360" s="14">
        <f t="shared" si="11"/>
        <v>27.487587918907735</v>
      </c>
    </row>
    <row r="361" spans="1:5" ht="15" customHeight="1" x14ac:dyDescent="0.25">
      <c r="A361" s="9" t="s">
        <v>858</v>
      </c>
      <c r="B361" s="54" t="s">
        <v>632</v>
      </c>
      <c r="C361" s="18">
        <v>234700</v>
      </c>
      <c r="D361" s="20">
        <f t="shared" si="12"/>
        <v>23.47</v>
      </c>
      <c r="E361" s="14">
        <f t="shared" si="11"/>
        <v>12.137980968142324</v>
      </c>
    </row>
    <row r="362" spans="1:5" x14ac:dyDescent="0.25">
      <c r="A362" s="9" t="s">
        <v>857</v>
      </c>
      <c r="B362" s="54" t="s">
        <v>632</v>
      </c>
      <c r="C362" s="18">
        <v>571000</v>
      </c>
      <c r="D362" s="20">
        <f t="shared" si="12"/>
        <v>57.1</v>
      </c>
      <c r="E362" s="14">
        <f t="shared" si="11"/>
        <v>29.530409598676044</v>
      </c>
    </row>
    <row r="363" spans="1:5" ht="25.5" x14ac:dyDescent="0.25">
      <c r="A363" s="9" t="s">
        <v>856</v>
      </c>
      <c r="B363" s="54" t="s">
        <v>639</v>
      </c>
      <c r="C363" s="18">
        <v>265300</v>
      </c>
      <c r="D363" s="20">
        <f t="shared" si="12"/>
        <v>26.53</v>
      </c>
      <c r="E363" s="14">
        <f t="shared" si="11"/>
        <v>13.720521307405876</v>
      </c>
    </row>
    <row r="364" spans="1:5" ht="25.5" x14ac:dyDescent="0.25">
      <c r="A364" s="9" t="s">
        <v>855</v>
      </c>
      <c r="B364" s="54" t="s">
        <v>639</v>
      </c>
      <c r="C364" s="18">
        <v>442200</v>
      </c>
      <c r="D364" s="20">
        <f t="shared" si="12"/>
        <v>44.22</v>
      </c>
      <c r="E364" s="14">
        <f t="shared" si="11"/>
        <v>22.869259412494827</v>
      </c>
    </row>
    <row r="365" spans="1:5" ht="28.5" customHeight="1" x14ac:dyDescent="0.25">
      <c r="A365" s="9" t="s">
        <v>854</v>
      </c>
      <c r="B365" s="54" t="s">
        <v>323</v>
      </c>
      <c r="C365" s="18">
        <v>138300</v>
      </c>
      <c r="D365" s="20">
        <f t="shared" si="12"/>
        <v>13.83</v>
      </c>
      <c r="E365" s="14">
        <f t="shared" si="11"/>
        <v>7.1524617294166326</v>
      </c>
    </row>
    <row r="366" spans="1:5" x14ac:dyDescent="0.25">
      <c r="A366" s="55" t="s">
        <v>853</v>
      </c>
      <c r="B366" s="54"/>
      <c r="C366" s="54"/>
      <c r="D366" s="20"/>
      <c r="E366" s="14"/>
    </row>
    <row r="367" spans="1:5" x14ac:dyDescent="0.25">
      <c r="A367" s="29" t="s">
        <v>852</v>
      </c>
      <c r="B367" s="8"/>
      <c r="C367" s="8"/>
      <c r="D367" s="20"/>
      <c r="E367" s="14"/>
    </row>
    <row r="368" spans="1:5" x14ac:dyDescent="0.25">
      <c r="A368" s="29" t="s">
        <v>851</v>
      </c>
      <c r="B368" s="8" t="s">
        <v>630</v>
      </c>
      <c r="C368" s="18">
        <v>77000</v>
      </c>
      <c r="D368" s="20">
        <v>11.3</v>
      </c>
      <c r="E368" s="14">
        <f t="shared" si="11"/>
        <v>5.8440215142738934</v>
      </c>
    </row>
    <row r="369" spans="1:5" x14ac:dyDescent="0.25">
      <c r="A369" s="29" t="s">
        <v>850</v>
      </c>
      <c r="B369" s="8" t="s">
        <v>630</v>
      </c>
      <c r="C369" s="18">
        <v>51300</v>
      </c>
      <c r="D369" s="20">
        <v>7.54</v>
      </c>
      <c r="E369" s="14">
        <f t="shared" si="11"/>
        <v>3.8994621431526686</v>
      </c>
    </row>
    <row r="370" spans="1:5" x14ac:dyDescent="0.25">
      <c r="A370" s="29" t="s">
        <v>849</v>
      </c>
      <c r="B370" s="8"/>
      <c r="C370" s="8"/>
      <c r="D370" s="20">
        <f t="shared" si="12"/>
        <v>0</v>
      </c>
      <c r="E370" s="14">
        <f t="shared" si="11"/>
        <v>0</v>
      </c>
    </row>
    <row r="371" spans="1:5" x14ac:dyDescent="0.25">
      <c r="A371" s="29" t="s">
        <v>848</v>
      </c>
      <c r="B371" s="8" t="s">
        <v>637</v>
      </c>
      <c r="C371" s="18">
        <v>109300</v>
      </c>
      <c r="D371" s="20">
        <v>15.87</v>
      </c>
      <c r="E371" s="14">
        <f t="shared" si="11"/>
        <v>8.2074886222589978</v>
      </c>
    </row>
    <row r="372" spans="1:5" x14ac:dyDescent="0.25">
      <c r="A372" s="29" t="s">
        <v>847</v>
      </c>
      <c r="B372" s="8" t="s">
        <v>637</v>
      </c>
      <c r="C372" s="18">
        <v>46800</v>
      </c>
      <c r="D372" s="20">
        <v>6.8</v>
      </c>
      <c r="E372" s="14">
        <f t="shared" si="11"/>
        <v>3.5167563094745553</v>
      </c>
    </row>
    <row r="373" spans="1:5" ht="16.5" customHeight="1" x14ac:dyDescent="0.25">
      <c r="A373" s="29" t="s">
        <v>846</v>
      </c>
      <c r="B373" s="8"/>
      <c r="C373" s="8"/>
      <c r="D373" s="20">
        <f t="shared" si="12"/>
        <v>0</v>
      </c>
      <c r="E373" s="14">
        <f t="shared" si="11"/>
        <v>0</v>
      </c>
    </row>
    <row r="374" spans="1:5" ht="14.25" customHeight="1" x14ac:dyDescent="0.25">
      <c r="A374" s="29" t="s">
        <v>845</v>
      </c>
      <c r="B374" s="8" t="s">
        <v>632</v>
      </c>
      <c r="C374" s="18">
        <v>48800</v>
      </c>
      <c r="D374" s="20">
        <v>7.16</v>
      </c>
      <c r="E374" s="14">
        <f t="shared" si="11"/>
        <v>3.7029375258585024</v>
      </c>
    </row>
    <row r="375" spans="1:5" ht="17.25" customHeight="1" x14ac:dyDescent="0.25">
      <c r="A375" s="29" t="s">
        <v>844</v>
      </c>
      <c r="B375" s="8" t="s">
        <v>632</v>
      </c>
      <c r="C375" s="18">
        <v>153900</v>
      </c>
      <c r="D375" s="49">
        <v>5.65</v>
      </c>
      <c r="E375" s="14">
        <f t="shared" si="11"/>
        <v>2.9220107571369467</v>
      </c>
    </row>
    <row r="376" spans="1:5" ht="14.25" customHeight="1" x14ac:dyDescent="0.25">
      <c r="A376" s="29" t="s">
        <v>843</v>
      </c>
      <c r="B376" s="8" t="s">
        <v>632</v>
      </c>
      <c r="C376" s="18">
        <v>25700</v>
      </c>
      <c r="D376" s="20">
        <v>11.3</v>
      </c>
      <c r="E376" s="14">
        <f t="shared" si="11"/>
        <v>5.8440215142738934</v>
      </c>
    </row>
    <row r="377" spans="1:5" ht="15.75" customHeight="1" x14ac:dyDescent="0.25">
      <c r="A377" s="29" t="s">
        <v>842</v>
      </c>
      <c r="B377" s="8" t="s">
        <v>632</v>
      </c>
      <c r="C377" s="18">
        <v>38500</v>
      </c>
      <c r="D377" s="20">
        <v>3.77</v>
      </c>
      <c r="E377" s="14">
        <f t="shared" si="11"/>
        <v>1.9497310715763343</v>
      </c>
    </row>
    <row r="378" spans="1:5" ht="14.25" customHeight="1" x14ac:dyDescent="0.25">
      <c r="A378" s="29" t="s">
        <v>841</v>
      </c>
      <c r="B378" s="8" t="s">
        <v>632</v>
      </c>
      <c r="C378" s="18">
        <v>77000</v>
      </c>
      <c r="D378" s="20">
        <v>9.42</v>
      </c>
      <c r="E378" s="14">
        <f t="shared" si="11"/>
        <v>4.8717418287132812</v>
      </c>
    </row>
    <row r="379" spans="1:5" ht="16.5" customHeight="1" x14ac:dyDescent="0.25">
      <c r="A379" s="29" t="s">
        <v>840</v>
      </c>
      <c r="B379" s="8" t="s">
        <v>632</v>
      </c>
      <c r="C379" s="18">
        <v>25700</v>
      </c>
      <c r="D379" s="20">
        <v>5.65</v>
      </c>
      <c r="E379" s="14">
        <f t="shared" si="11"/>
        <v>2.9220107571369467</v>
      </c>
    </row>
    <row r="380" spans="1:5" ht="17.25" customHeight="1" x14ac:dyDescent="0.25">
      <c r="A380" s="29" t="s">
        <v>839</v>
      </c>
      <c r="B380" s="8" t="s">
        <v>632</v>
      </c>
      <c r="C380" s="18">
        <v>64200</v>
      </c>
      <c r="D380" s="20">
        <v>5.65</v>
      </c>
      <c r="E380" s="14">
        <f t="shared" si="11"/>
        <v>2.9220107571369467</v>
      </c>
    </row>
    <row r="381" spans="1:5" ht="15.75" customHeight="1" x14ac:dyDescent="0.25">
      <c r="A381" s="29" t="s">
        <v>838</v>
      </c>
      <c r="B381" s="8" t="s">
        <v>632</v>
      </c>
      <c r="C381" s="18">
        <v>38500</v>
      </c>
      <c r="D381" s="20">
        <v>5.65</v>
      </c>
      <c r="E381" s="14">
        <f t="shared" si="11"/>
        <v>2.9220107571369467</v>
      </c>
    </row>
    <row r="382" spans="1:5" ht="16.5" customHeight="1" x14ac:dyDescent="0.25">
      <c r="A382" s="29" t="s">
        <v>837</v>
      </c>
      <c r="B382" s="8" t="s">
        <v>632</v>
      </c>
      <c r="C382" s="18">
        <v>38500</v>
      </c>
      <c r="D382" s="20">
        <v>5.65</v>
      </c>
      <c r="E382" s="14">
        <f t="shared" si="11"/>
        <v>2.9220107571369467</v>
      </c>
    </row>
    <row r="383" spans="1:5" ht="16.5" customHeight="1" x14ac:dyDescent="0.25">
      <c r="A383" s="29" t="s">
        <v>836</v>
      </c>
      <c r="B383" s="8" t="s">
        <v>632</v>
      </c>
      <c r="C383" s="18">
        <v>38500</v>
      </c>
      <c r="D383" s="20">
        <v>9.42</v>
      </c>
      <c r="E383" s="14">
        <f t="shared" si="11"/>
        <v>4.8717418287132812</v>
      </c>
    </row>
    <row r="384" spans="1:5" ht="18" customHeight="1" x14ac:dyDescent="0.25">
      <c r="A384" s="29" t="s">
        <v>835</v>
      </c>
      <c r="B384" s="8" t="s">
        <v>632</v>
      </c>
      <c r="C384" s="18">
        <v>38500</v>
      </c>
      <c r="D384" s="20">
        <v>9.42</v>
      </c>
      <c r="E384" s="14">
        <f t="shared" si="11"/>
        <v>4.8717418287132812</v>
      </c>
    </row>
    <row r="385" spans="1:5" ht="15" customHeight="1" x14ac:dyDescent="0.25">
      <c r="A385" s="29" t="s">
        <v>834</v>
      </c>
      <c r="B385" s="8" t="s">
        <v>632</v>
      </c>
      <c r="C385" s="18">
        <v>64200</v>
      </c>
      <c r="D385" s="20">
        <v>7.54</v>
      </c>
      <c r="E385" s="14">
        <f t="shared" si="11"/>
        <v>3.8994621431526686</v>
      </c>
    </row>
    <row r="386" spans="1:5" ht="16.5" customHeight="1" x14ac:dyDescent="0.25">
      <c r="A386" s="29" t="s">
        <v>833</v>
      </c>
      <c r="B386" s="8" t="s">
        <v>632</v>
      </c>
      <c r="C386" s="18">
        <v>64200</v>
      </c>
      <c r="D386" s="20">
        <v>8.67</v>
      </c>
      <c r="E386" s="14">
        <f t="shared" si="11"/>
        <v>4.4838642945800578</v>
      </c>
    </row>
    <row r="387" spans="1:5" ht="15.75" customHeight="1" x14ac:dyDescent="0.25">
      <c r="A387" s="29" t="s">
        <v>832</v>
      </c>
      <c r="B387" s="8" t="s">
        <v>632</v>
      </c>
      <c r="C387" s="18">
        <v>51300</v>
      </c>
      <c r="D387" s="20">
        <v>5.65</v>
      </c>
      <c r="E387" s="14">
        <f t="shared" si="11"/>
        <v>2.9220107571369467</v>
      </c>
    </row>
    <row r="388" spans="1:5" ht="16.5" customHeight="1" x14ac:dyDescent="0.25">
      <c r="A388" s="29" t="s">
        <v>831</v>
      </c>
      <c r="B388" s="8" t="s">
        <v>632</v>
      </c>
      <c r="C388" s="18">
        <v>5900</v>
      </c>
      <c r="D388" s="20">
        <v>3.77</v>
      </c>
      <c r="E388" s="14">
        <f t="shared" si="11"/>
        <v>1.9497310715763343</v>
      </c>
    </row>
    <row r="389" spans="1:5" ht="15" customHeight="1" x14ac:dyDescent="0.25">
      <c r="A389" s="29" t="s">
        <v>830</v>
      </c>
      <c r="B389" s="8" t="s">
        <v>632</v>
      </c>
      <c r="C389" s="18">
        <v>38500</v>
      </c>
      <c r="D389" s="20">
        <v>5.65</v>
      </c>
      <c r="E389" s="14">
        <f t="shared" si="11"/>
        <v>2.9220107571369467</v>
      </c>
    </row>
    <row r="390" spans="1:5" ht="16.5" customHeight="1" x14ac:dyDescent="0.25">
      <c r="A390" s="29" t="s">
        <v>829</v>
      </c>
      <c r="B390" s="8" t="s">
        <v>632</v>
      </c>
      <c r="C390" s="18">
        <v>25650</v>
      </c>
      <c r="D390" s="20">
        <v>5.65</v>
      </c>
      <c r="E390" s="14">
        <f t="shared" si="11"/>
        <v>2.9220107571369467</v>
      </c>
    </row>
    <row r="391" spans="1:5" ht="16.5" customHeight="1" x14ac:dyDescent="0.25">
      <c r="A391" s="29" t="s">
        <v>828</v>
      </c>
      <c r="B391" s="8" t="s">
        <v>632</v>
      </c>
      <c r="C391" s="18">
        <v>38500</v>
      </c>
      <c r="D391" s="20">
        <v>5.65</v>
      </c>
      <c r="E391" s="14">
        <f t="shared" si="11"/>
        <v>2.9220107571369467</v>
      </c>
    </row>
    <row r="392" spans="1:5" ht="15.75" customHeight="1" x14ac:dyDescent="0.25">
      <c r="A392" s="29" t="s">
        <v>827</v>
      </c>
      <c r="B392" s="8" t="s">
        <v>632</v>
      </c>
      <c r="C392" s="18">
        <v>38500</v>
      </c>
      <c r="D392" s="49">
        <v>26.38</v>
      </c>
      <c r="E392" s="14">
        <f t="shared" si="11"/>
        <v>13.642945800579231</v>
      </c>
    </row>
    <row r="393" spans="1:5" ht="14.25" customHeight="1" x14ac:dyDescent="0.25">
      <c r="A393" s="29" t="s">
        <v>826</v>
      </c>
      <c r="B393" s="8" t="s">
        <v>632</v>
      </c>
      <c r="C393" s="18">
        <v>38500</v>
      </c>
      <c r="D393" s="20">
        <v>28.26</v>
      </c>
      <c r="E393" s="14">
        <f t="shared" si="11"/>
        <v>14.615225486139844</v>
      </c>
    </row>
    <row r="394" spans="1:5" ht="15.75" customHeight="1" x14ac:dyDescent="0.25">
      <c r="A394" s="29" t="s">
        <v>825</v>
      </c>
      <c r="B394" s="8" t="s">
        <v>632</v>
      </c>
      <c r="C394" s="18">
        <v>179600</v>
      </c>
      <c r="D394" s="20">
        <v>12.06</v>
      </c>
      <c r="E394" s="14">
        <f t="shared" si="11"/>
        <v>6.2370707488622266</v>
      </c>
    </row>
    <row r="395" spans="1:5" ht="15" customHeight="1" x14ac:dyDescent="0.25">
      <c r="A395" s="29" t="s">
        <v>824</v>
      </c>
      <c r="B395" s="8" t="s">
        <v>632</v>
      </c>
      <c r="C395" s="18">
        <v>192400</v>
      </c>
      <c r="D395" s="20">
        <v>7.54</v>
      </c>
      <c r="E395" s="14">
        <f t="shared" si="11"/>
        <v>3.8994621431526686</v>
      </c>
    </row>
    <row r="396" spans="1:5" ht="15.75" customHeight="1" x14ac:dyDescent="0.25">
      <c r="A396" s="29" t="s">
        <v>823</v>
      </c>
      <c r="B396" s="8" t="s">
        <v>632</v>
      </c>
      <c r="C396" s="18">
        <v>82100</v>
      </c>
      <c r="D396" s="20">
        <v>15.07</v>
      </c>
      <c r="E396" s="14">
        <f t="shared" si="11"/>
        <v>7.7937525858502275</v>
      </c>
    </row>
    <row r="397" spans="1:5" ht="15.75" customHeight="1" x14ac:dyDescent="0.25">
      <c r="A397" s="29" t="s">
        <v>822</v>
      </c>
      <c r="B397" s="8" t="s">
        <v>632</v>
      </c>
      <c r="C397" s="18">
        <v>51300</v>
      </c>
      <c r="D397" s="20">
        <v>13.19</v>
      </c>
      <c r="E397" s="14">
        <f t="shared" si="11"/>
        <v>6.8214729002896153</v>
      </c>
    </row>
    <row r="398" spans="1:5" x14ac:dyDescent="0.25">
      <c r="A398" s="29" t="s">
        <v>821</v>
      </c>
      <c r="B398" s="8" t="s">
        <v>632</v>
      </c>
      <c r="C398" s="18">
        <v>102600</v>
      </c>
      <c r="D398" s="20">
        <v>3.77</v>
      </c>
      <c r="E398" s="14">
        <f t="shared" si="11"/>
        <v>1.9497310715763343</v>
      </c>
    </row>
    <row r="399" spans="1:5" ht="17.25" customHeight="1" x14ac:dyDescent="0.25">
      <c r="A399" s="29" t="s">
        <v>820</v>
      </c>
      <c r="B399" s="8" t="s">
        <v>632</v>
      </c>
      <c r="C399" s="18">
        <v>89800</v>
      </c>
      <c r="D399" s="20">
        <v>16.96</v>
      </c>
      <c r="E399" s="14">
        <f t="shared" ref="E399:E462" si="13">D399/$E$6</f>
        <v>8.7712039718659494</v>
      </c>
    </row>
    <row r="400" spans="1:5" ht="16.5" customHeight="1" x14ac:dyDescent="0.25">
      <c r="A400" s="29" t="s">
        <v>819</v>
      </c>
      <c r="B400" s="8" t="s">
        <v>632</v>
      </c>
      <c r="C400" s="18">
        <v>25700</v>
      </c>
      <c r="D400" s="20">
        <v>16.96</v>
      </c>
      <c r="E400" s="14">
        <f t="shared" si="13"/>
        <v>8.7712039718659494</v>
      </c>
    </row>
    <row r="401" spans="1:5" ht="15" customHeight="1" x14ac:dyDescent="0.25">
      <c r="A401" s="29" t="s">
        <v>818</v>
      </c>
      <c r="B401" s="8" t="s">
        <v>632</v>
      </c>
      <c r="C401" s="18">
        <v>115500</v>
      </c>
      <c r="D401" s="20">
        <v>13.94</v>
      </c>
      <c r="E401" s="14">
        <f t="shared" si="13"/>
        <v>7.2093504344228378</v>
      </c>
    </row>
    <row r="402" spans="1:5" x14ac:dyDescent="0.25">
      <c r="A402" s="29" t="s">
        <v>817</v>
      </c>
      <c r="B402" s="8"/>
      <c r="C402" s="8"/>
      <c r="D402" s="20"/>
      <c r="E402" s="14"/>
    </row>
    <row r="403" spans="1:5" ht="26.25" x14ac:dyDescent="0.25">
      <c r="A403" s="29" t="s">
        <v>816</v>
      </c>
      <c r="B403" s="8" t="s">
        <v>632</v>
      </c>
      <c r="C403" s="18">
        <v>10300</v>
      </c>
      <c r="D403" s="20">
        <v>1.51</v>
      </c>
      <c r="E403" s="14">
        <f t="shared" si="13"/>
        <v>0.78092676872155564</v>
      </c>
    </row>
    <row r="404" spans="1:5" ht="20.25" customHeight="1" x14ac:dyDescent="0.25">
      <c r="A404" s="29" t="s">
        <v>815</v>
      </c>
      <c r="B404" s="8" t="s">
        <v>632</v>
      </c>
      <c r="C404" s="18">
        <v>56500</v>
      </c>
      <c r="D404" s="20">
        <v>8.2899999999999991</v>
      </c>
      <c r="E404" s="14">
        <f t="shared" si="13"/>
        <v>4.2873396772858916</v>
      </c>
    </row>
    <row r="405" spans="1:5" ht="14.25" customHeight="1" x14ac:dyDescent="0.25">
      <c r="A405" s="29" t="s">
        <v>814</v>
      </c>
      <c r="B405" s="8" t="s">
        <v>632</v>
      </c>
      <c r="C405" s="18">
        <v>33400</v>
      </c>
      <c r="D405" s="20">
        <v>4.9000000000000004</v>
      </c>
      <c r="E405" s="14">
        <f t="shared" si="13"/>
        <v>2.5341332230037237</v>
      </c>
    </row>
    <row r="406" spans="1:5" x14ac:dyDescent="0.25">
      <c r="A406" s="56" t="s">
        <v>813</v>
      </c>
      <c r="B406" s="8"/>
      <c r="C406" s="8"/>
      <c r="D406" s="20"/>
      <c r="E406" s="14"/>
    </row>
    <row r="407" spans="1:5" x14ac:dyDescent="0.25">
      <c r="A407" s="29" t="s">
        <v>812</v>
      </c>
      <c r="B407" s="8" t="s">
        <v>633</v>
      </c>
      <c r="C407" s="18">
        <v>159100</v>
      </c>
      <c r="D407" s="20">
        <f t="shared" si="12"/>
        <v>15.91</v>
      </c>
      <c r="E407" s="14">
        <f t="shared" si="13"/>
        <v>8.2281754240794367</v>
      </c>
    </row>
    <row r="408" spans="1:5" x14ac:dyDescent="0.25">
      <c r="A408" s="9" t="s">
        <v>811</v>
      </c>
      <c r="B408" s="54" t="s">
        <v>633</v>
      </c>
      <c r="C408" s="12">
        <v>212300</v>
      </c>
      <c r="D408" s="20">
        <f t="shared" si="12"/>
        <v>21.23</v>
      </c>
      <c r="E408" s="14">
        <f t="shared" si="13"/>
        <v>10.979520066197766</v>
      </c>
    </row>
    <row r="409" spans="1:5" ht="25.5" x14ac:dyDescent="0.25">
      <c r="A409" s="9" t="s">
        <v>810</v>
      </c>
      <c r="B409" s="54" t="s">
        <v>641</v>
      </c>
      <c r="C409" s="18">
        <v>122700</v>
      </c>
      <c r="D409" s="20">
        <f t="shared" si="12"/>
        <v>12.27</v>
      </c>
      <c r="E409" s="14">
        <f t="shared" si="13"/>
        <v>6.3456764584195282</v>
      </c>
    </row>
    <row r="410" spans="1:5" x14ac:dyDescent="0.25">
      <c r="A410" s="9" t="s">
        <v>809</v>
      </c>
      <c r="B410" s="54" t="s">
        <v>633</v>
      </c>
      <c r="C410" s="18">
        <v>44700</v>
      </c>
      <c r="D410" s="20">
        <f t="shared" si="12"/>
        <v>4.47</v>
      </c>
      <c r="E410" s="14">
        <f t="shared" si="13"/>
        <v>2.3117501034340089</v>
      </c>
    </row>
    <row r="411" spans="1:5" x14ac:dyDescent="0.25">
      <c r="A411" s="9" t="s">
        <v>808</v>
      </c>
      <c r="B411" s="54" t="s">
        <v>641</v>
      </c>
      <c r="C411" s="18">
        <v>116100</v>
      </c>
      <c r="D411" s="20">
        <f t="shared" si="12"/>
        <v>11.61</v>
      </c>
      <c r="E411" s="14">
        <f t="shared" si="13"/>
        <v>6.0043442283822914</v>
      </c>
    </row>
    <row r="412" spans="1:5" x14ac:dyDescent="0.25">
      <c r="A412" s="55" t="s">
        <v>807</v>
      </c>
      <c r="B412" s="54"/>
      <c r="C412" s="8"/>
      <c r="D412" s="20"/>
      <c r="E412" s="14">
        <f t="shared" si="13"/>
        <v>0</v>
      </c>
    </row>
    <row r="413" spans="1:5" ht="25.5" x14ac:dyDescent="0.25">
      <c r="A413" s="9" t="s">
        <v>806</v>
      </c>
      <c r="B413" s="54"/>
      <c r="C413" s="8"/>
      <c r="D413" s="20"/>
      <c r="E413" s="14">
        <f t="shared" si="13"/>
        <v>0</v>
      </c>
    </row>
    <row r="414" spans="1:5" ht="25.5" x14ac:dyDescent="0.25">
      <c r="A414" s="17" t="s">
        <v>805</v>
      </c>
      <c r="B414" s="54" t="s">
        <v>630</v>
      </c>
      <c r="C414" s="8">
        <v>147900</v>
      </c>
      <c r="D414" s="20">
        <f t="shared" si="12"/>
        <v>14.79</v>
      </c>
      <c r="E414" s="14">
        <f t="shared" si="13"/>
        <v>7.6489449731071568</v>
      </c>
    </row>
    <row r="415" spans="1:5" ht="25.5" x14ac:dyDescent="0.25">
      <c r="A415" s="17" t="s">
        <v>887</v>
      </c>
      <c r="B415" s="54" t="s">
        <v>630</v>
      </c>
      <c r="C415" s="8">
        <v>90500</v>
      </c>
      <c r="D415" s="20">
        <f t="shared" si="12"/>
        <v>9.0500000000000007</v>
      </c>
      <c r="E415" s="14">
        <f t="shared" si="13"/>
        <v>4.6803889118742248</v>
      </c>
    </row>
    <row r="416" spans="1:5" ht="25.5" x14ac:dyDescent="0.25">
      <c r="A416" s="17" t="s">
        <v>886</v>
      </c>
      <c r="B416" s="54" t="s">
        <v>630</v>
      </c>
      <c r="C416" s="8">
        <v>179800</v>
      </c>
      <c r="D416" s="20">
        <f t="shared" si="12"/>
        <v>17.98</v>
      </c>
      <c r="E416" s="14">
        <f t="shared" si="13"/>
        <v>9.2987174182871328</v>
      </c>
    </row>
    <row r="417" spans="1:5" ht="25.5" x14ac:dyDescent="0.25">
      <c r="A417" s="17" t="s">
        <v>885</v>
      </c>
      <c r="B417" s="54" t="s">
        <v>630</v>
      </c>
      <c r="C417" s="8">
        <v>84100</v>
      </c>
      <c r="D417" s="20">
        <f t="shared" si="12"/>
        <v>8.41</v>
      </c>
      <c r="E417" s="14">
        <f t="shared" si="13"/>
        <v>4.3494000827472075</v>
      </c>
    </row>
    <row r="418" spans="1:5" ht="25.5" x14ac:dyDescent="0.25">
      <c r="A418" s="9" t="s">
        <v>884</v>
      </c>
      <c r="B418" s="54" t="s">
        <v>632</v>
      </c>
      <c r="C418" s="8"/>
      <c r="D418" s="20"/>
      <c r="E418" s="14"/>
    </row>
    <row r="419" spans="1:5" ht="25.5" x14ac:dyDescent="0.25">
      <c r="A419" s="17" t="s">
        <v>883</v>
      </c>
      <c r="B419" s="54" t="s">
        <v>632</v>
      </c>
      <c r="C419" s="8">
        <v>44700</v>
      </c>
      <c r="D419" s="20">
        <f t="shared" si="12"/>
        <v>4.47</v>
      </c>
      <c r="E419" s="14">
        <f t="shared" si="13"/>
        <v>2.3117501034340089</v>
      </c>
    </row>
    <row r="420" spans="1:5" ht="25.5" x14ac:dyDescent="0.25">
      <c r="A420" s="17" t="s">
        <v>882</v>
      </c>
      <c r="B420" s="54" t="s">
        <v>632</v>
      </c>
      <c r="C420" s="8">
        <v>51000</v>
      </c>
      <c r="D420" s="20">
        <f t="shared" si="12"/>
        <v>5.0999999999999996</v>
      </c>
      <c r="E420" s="14">
        <f t="shared" si="13"/>
        <v>2.6375672321059165</v>
      </c>
    </row>
    <row r="421" spans="1:5" ht="25.5" x14ac:dyDescent="0.25">
      <c r="A421" s="17" t="s">
        <v>881</v>
      </c>
      <c r="B421" s="54" t="s">
        <v>632</v>
      </c>
      <c r="C421" s="8">
        <v>44700</v>
      </c>
      <c r="D421" s="20">
        <f t="shared" ref="D421:D443" si="14">C421/10000</f>
        <v>4.47</v>
      </c>
      <c r="E421" s="14">
        <f t="shared" si="13"/>
        <v>2.3117501034340089</v>
      </c>
    </row>
    <row r="422" spans="1:5" ht="25.5" x14ac:dyDescent="0.25">
      <c r="A422" s="17" t="s">
        <v>880</v>
      </c>
      <c r="B422" s="54" t="s">
        <v>632</v>
      </c>
      <c r="C422" s="8">
        <v>44700</v>
      </c>
      <c r="D422" s="20">
        <f t="shared" si="14"/>
        <v>4.47</v>
      </c>
      <c r="E422" s="14">
        <f t="shared" si="13"/>
        <v>2.3117501034340089</v>
      </c>
    </row>
    <row r="423" spans="1:5" ht="25.5" x14ac:dyDescent="0.25">
      <c r="A423" s="17" t="s">
        <v>879</v>
      </c>
      <c r="B423" s="54" t="s">
        <v>632</v>
      </c>
      <c r="C423" s="8">
        <v>51000</v>
      </c>
      <c r="D423" s="20">
        <f t="shared" si="14"/>
        <v>5.0999999999999996</v>
      </c>
      <c r="E423" s="14">
        <f t="shared" si="13"/>
        <v>2.6375672321059165</v>
      </c>
    </row>
    <row r="424" spans="1:5" ht="30" customHeight="1" x14ac:dyDescent="0.25">
      <c r="A424" s="17" t="s">
        <v>878</v>
      </c>
      <c r="B424" s="54" t="s">
        <v>632</v>
      </c>
      <c r="C424" s="8">
        <v>44700</v>
      </c>
      <c r="D424" s="20">
        <f t="shared" si="14"/>
        <v>4.47</v>
      </c>
      <c r="E424" s="14">
        <f t="shared" si="13"/>
        <v>2.3117501034340089</v>
      </c>
    </row>
    <row r="425" spans="1:5" x14ac:dyDescent="0.25">
      <c r="A425" s="17" t="s">
        <v>867</v>
      </c>
      <c r="B425" s="54" t="s">
        <v>632</v>
      </c>
      <c r="C425" s="8">
        <v>20300</v>
      </c>
      <c r="D425" s="20">
        <f t="shared" si="14"/>
        <v>2.0299999999999998</v>
      </c>
      <c r="E425" s="14">
        <f t="shared" si="13"/>
        <v>1.0498551923872568</v>
      </c>
    </row>
    <row r="426" spans="1:5" x14ac:dyDescent="0.25">
      <c r="A426" s="17" t="s">
        <v>877</v>
      </c>
      <c r="B426" s="54" t="s">
        <v>632</v>
      </c>
      <c r="C426" s="8">
        <v>33100</v>
      </c>
      <c r="D426" s="20">
        <f t="shared" si="14"/>
        <v>3.31</v>
      </c>
      <c r="E426" s="14">
        <f t="shared" si="13"/>
        <v>1.711832850641291</v>
      </c>
    </row>
    <row r="427" spans="1:5" ht="25.5" x14ac:dyDescent="0.25">
      <c r="A427" s="17" t="s">
        <v>865</v>
      </c>
      <c r="B427" s="54" t="s">
        <v>632</v>
      </c>
      <c r="C427" s="8">
        <v>40700</v>
      </c>
      <c r="D427" s="20">
        <f t="shared" si="14"/>
        <v>4.07</v>
      </c>
      <c r="E427" s="14">
        <f t="shared" si="13"/>
        <v>2.1048820852296237</v>
      </c>
    </row>
    <row r="428" spans="1:5" ht="55.5" customHeight="1" x14ac:dyDescent="0.25">
      <c r="A428" s="17" t="s">
        <v>864</v>
      </c>
      <c r="B428" s="54" t="s">
        <v>632</v>
      </c>
      <c r="C428" s="8">
        <v>56300</v>
      </c>
      <c r="D428" s="20">
        <f t="shared" si="14"/>
        <v>5.63</v>
      </c>
      <c r="E428" s="14">
        <f t="shared" si="13"/>
        <v>2.9116673562267272</v>
      </c>
    </row>
    <row r="429" spans="1:5" ht="51" x14ac:dyDescent="0.25">
      <c r="A429" s="17" t="s">
        <v>863</v>
      </c>
      <c r="B429" s="54" t="s">
        <v>632</v>
      </c>
      <c r="C429" s="8">
        <v>92300</v>
      </c>
      <c r="D429" s="20">
        <f t="shared" si="14"/>
        <v>9.23</v>
      </c>
      <c r="E429" s="14">
        <f t="shared" si="13"/>
        <v>4.7734795200661981</v>
      </c>
    </row>
    <row r="430" spans="1:5" ht="34.5" customHeight="1" x14ac:dyDescent="0.25">
      <c r="A430" s="17" t="s">
        <v>876</v>
      </c>
      <c r="B430" s="54" t="s">
        <v>632</v>
      </c>
      <c r="C430" s="8"/>
      <c r="D430" s="20"/>
      <c r="E430" s="14"/>
    </row>
    <row r="431" spans="1:5" ht="32.25" customHeight="1" x14ac:dyDescent="0.25">
      <c r="A431" s="17" t="s">
        <v>875</v>
      </c>
      <c r="B431" s="54" t="s">
        <v>632</v>
      </c>
      <c r="C431" s="8">
        <v>70200</v>
      </c>
      <c r="D431" s="20">
        <f t="shared" si="14"/>
        <v>7.02</v>
      </c>
      <c r="E431" s="14">
        <f t="shared" si="13"/>
        <v>3.6305337194869671</v>
      </c>
    </row>
    <row r="432" spans="1:5" ht="25.5" x14ac:dyDescent="0.25">
      <c r="A432" s="17" t="s">
        <v>874</v>
      </c>
      <c r="B432" s="54" t="s">
        <v>632</v>
      </c>
      <c r="C432" s="8">
        <v>70200</v>
      </c>
      <c r="D432" s="20">
        <f t="shared" si="14"/>
        <v>7.02</v>
      </c>
      <c r="E432" s="14">
        <f t="shared" si="13"/>
        <v>3.6305337194869671</v>
      </c>
    </row>
    <row r="433" spans="1:5" ht="38.25" x14ac:dyDescent="0.25">
      <c r="A433" s="17" t="s">
        <v>873</v>
      </c>
      <c r="B433" s="54" t="s">
        <v>632</v>
      </c>
      <c r="C433" s="8">
        <v>70200</v>
      </c>
      <c r="D433" s="20">
        <f t="shared" si="14"/>
        <v>7.02</v>
      </c>
      <c r="E433" s="14">
        <f t="shared" si="13"/>
        <v>3.6305337194869671</v>
      </c>
    </row>
    <row r="434" spans="1:5" ht="38.25" x14ac:dyDescent="0.25">
      <c r="A434" s="17" t="s">
        <v>872</v>
      </c>
      <c r="B434" s="54" t="s">
        <v>632</v>
      </c>
      <c r="C434" s="8">
        <v>57400</v>
      </c>
      <c r="D434" s="20">
        <f t="shared" si="14"/>
        <v>5.74</v>
      </c>
      <c r="E434" s="14">
        <f t="shared" si="13"/>
        <v>2.9685560612329334</v>
      </c>
    </row>
    <row r="435" spans="1:5" ht="25.5" x14ac:dyDescent="0.25">
      <c r="A435" s="17" t="s">
        <v>871</v>
      </c>
      <c r="B435" s="54" t="s">
        <v>632</v>
      </c>
      <c r="C435" s="8">
        <v>51000</v>
      </c>
      <c r="D435" s="20">
        <f t="shared" si="14"/>
        <v>5.0999999999999996</v>
      </c>
      <c r="E435" s="14">
        <f t="shared" si="13"/>
        <v>2.6375672321059165</v>
      </c>
    </row>
    <row r="436" spans="1:5" ht="51" x14ac:dyDescent="0.25">
      <c r="A436" s="17" t="s">
        <v>870</v>
      </c>
      <c r="B436" s="54" t="s">
        <v>632</v>
      </c>
      <c r="C436" s="8">
        <v>57400</v>
      </c>
      <c r="D436" s="20">
        <f t="shared" si="14"/>
        <v>5.74</v>
      </c>
      <c r="E436" s="14">
        <f t="shared" si="13"/>
        <v>2.9685560612329334</v>
      </c>
    </row>
    <row r="437" spans="1:5" ht="38.25" x14ac:dyDescent="0.25">
      <c r="A437" s="17" t="s">
        <v>869</v>
      </c>
      <c r="B437" s="54" t="s">
        <v>632</v>
      </c>
      <c r="C437" s="8">
        <v>44700</v>
      </c>
      <c r="D437" s="20">
        <f t="shared" si="14"/>
        <v>4.47</v>
      </c>
      <c r="E437" s="14">
        <f t="shared" si="13"/>
        <v>2.3117501034340089</v>
      </c>
    </row>
    <row r="438" spans="1:5" ht="28.5" customHeight="1" x14ac:dyDescent="0.25">
      <c r="A438" s="17" t="s">
        <v>868</v>
      </c>
      <c r="B438" s="54" t="s">
        <v>632</v>
      </c>
      <c r="C438" s="8">
        <v>44700</v>
      </c>
      <c r="D438" s="20">
        <f t="shared" si="14"/>
        <v>4.47</v>
      </c>
      <c r="E438" s="14">
        <f t="shared" si="13"/>
        <v>2.3117501034340089</v>
      </c>
    </row>
    <row r="439" spans="1:5" x14ac:dyDescent="0.25">
      <c r="A439" s="17" t="s">
        <v>867</v>
      </c>
      <c r="B439" s="54" t="s">
        <v>632</v>
      </c>
      <c r="C439" s="8">
        <v>20300</v>
      </c>
      <c r="D439" s="20">
        <f t="shared" si="14"/>
        <v>2.0299999999999998</v>
      </c>
      <c r="E439" s="14">
        <f t="shared" si="13"/>
        <v>1.0498551923872568</v>
      </c>
    </row>
    <row r="440" spans="1:5" ht="25.5" x14ac:dyDescent="0.25">
      <c r="A440" s="17" t="s">
        <v>866</v>
      </c>
      <c r="B440" s="54" t="s">
        <v>632</v>
      </c>
      <c r="C440" s="8">
        <v>12800</v>
      </c>
      <c r="D440" s="20">
        <f t="shared" si="14"/>
        <v>1.28</v>
      </c>
      <c r="E440" s="14">
        <f t="shared" si="13"/>
        <v>0.66197765825403398</v>
      </c>
    </row>
    <row r="441" spans="1:5" ht="25.5" x14ac:dyDescent="0.25">
      <c r="A441" s="17" t="s">
        <v>865</v>
      </c>
      <c r="B441" s="54" t="s">
        <v>632</v>
      </c>
      <c r="C441" s="8">
        <v>63800</v>
      </c>
      <c r="D441" s="20">
        <f t="shared" si="14"/>
        <v>6.38</v>
      </c>
      <c r="E441" s="14">
        <f t="shared" si="13"/>
        <v>3.2995448903599502</v>
      </c>
    </row>
    <row r="442" spans="1:5" ht="54.75" customHeight="1" x14ac:dyDescent="0.25">
      <c r="A442" s="17" t="s">
        <v>864</v>
      </c>
      <c r="B442" s="54" t="s">
        <v>632</v>
      </c>
      <c r="C442" s="8">
        <v>56300</v>
      </c>
      <c r="D442" s="20">
        <f t="shared" si="14"/>
        <v>5.63</v>
      </c>
      <c r="E442" s="14">
        <f t="shared" si="13"/>
        <v>2.9116673562267272</v>
      </c>
    </row>
    <row r="443" spans="1:5" ht="51" x14ac:dyDescent="0.25">
      <c r="A443" s="17" t="s">
        <v>863</v>
      </c>
      <c r="B443" s="54" t="s">
        <v>632</v>
      </c>
      <c r="C443" s="8">
        <v>92300</v>
      </c>
      <c r="D443" s="20">
        <f t="shared" si="14"/>
        <v>9.23</v>
      </c>
      <c r="E443" s="14">
        <f t="shared" si="13"/>
        <v>4.7734795200661981</v>
      </c>
    </row>
    <row r="444" spans="1:5" ht="31.5" customHeight="1" x14ac:dyDescent="0.25">
      <c r="A444" s="77" t="s">
        <v>889</v>
      </c>
      <c r="B444" s="77"/>
      <c r="C444" s="77"/>
      <c r="D444" s="55"/>
      <c r="E444" s="14"/>
    </row>
    <row r="445" spans="1:5" x14ac:dyDescent="0.25">
      <c r="A445" s="9" t="s">
        <v>911</v>
      </c>
      <c r="B445" s="54"/>
      <c r="C445" s="54"/>
      <c r="D445" s="54"/>
      <c r="E445" s="14"/>
    </row>
    <row r="446" spans="1:5" x14ac:dyDescent="0.25">
      <c r="A446" s="28" t="s">
        <v>910</v>
      </c>
      <c r="B446" s="32" t="s">
        <v>643</v>
      </c>
      <c r="C446" s="32">
        <v>63900</v>
      </c>
      <c r="D446" s="20">
        <f t="shared" ref="D446:D468" si="15">C446/10000</f>
        <v>6.39</v>
      </c>
      <c r="E446" s="14">
        <f t="shared" si="13"/>
        <v>3.30471659081506</v>
      </c>
    </row>
    <row r="447" spans="1:5" x14ac:dyDescent="0.25">
      <c r="A447" s="28" t="s">
        <v>909</v>
      </c>
      <c r="B447" s="32" t="s">
        <v>643</v>
      </c>
      <c r="C447" s="32">
        <v>64100</v>
      </c>
      <c r="D447" s="20">
        <f t="shared" si="15"/>
        <v>6.41</v>
      </c>
      <c r="E447" s="14">
        <f t="shared" si="13"/>
        <v>3.3150599917252794</v>
      </c>
    </row>
    <row r="448" spans="1:5" x14ac:dyDescent="0.25">
      <c r="A448" s="28" t="s">
        <v>908</v>
      </c>
      <c r="B448" s="32" t="s">
        <v>643</v>
      </c>
      <c r="C448" s="32">
        <v>76500</v>
      </c>
      <c r="D448" s="20">
        <f t="shared" si="15"/>
        <v>7.65</v>
      </c>
      <c r="E448" s="14">
        <f t="shared" si="13"/>
        <v>3.9563508481588747</v>
      </c>
    </row>
    <row r="449" spans="1:5" x14ac:dyDescent="0.25">
      <c r="A449" s="28" t="s">
        <v>907</v>
      </c>
      <c r="B449" s="32" t="s">
        <v>643</v>
      </c>
      <c r="C449" s="32">
        <v>68300</v>
      </c>
      <c r="D449" s="20">
        <f t="shared" si="15"/>
        <v>6.83</v>
      </c>
      <c r="E449" s="14">
        <f t="shared" si="13"/>
        <v>3.5322714108398841</v>
      </c>
    </row>
    <row r="450" spans="1:5" x14ac:dyDescent="0.25">
      <c r="A450" s="28" t="s">
        <v>906</v>
      </c>
      <c r="B450" s="32" t="s">
        <v>643</v>
      </c>
      <c r="C450" s="32">
        <v>66500</v>
      </c>
      <c r="D450" s="20">
        <f t="shared" si="15"/>
        <v>6.65</v>
      </c>
      <c r="E450" s="14">
        <f t="shared" si="13"/>
        <v>3.4391808026479107</v>
      </c>
    </row>
    <row r="451" spans="1:5" x14ac:dyDescent="0.25">
      <c r="A451" s="28" t="s">
        <v>905</v>
      </c>
      <c r="B451" s="32" t="s">
        <v>643</v>
      </c>
      <c r="C451" s="32">
        <v>108800</v>
      </c>
      <c r="D451" s="20">
        <f t="shared" si="15"/>
        <v>10.88</v>
      </c>
      <c r="E451" s="14">
        <f t="shared" si="13"/>
        <v>5.6268100951592892</v>
      </c>
    </row>
    <row r="452" spans="1:5" x14ac:dyDescent="0.25">
      <c r="A452" s="28" t="s">
        <v>904</v>
      </c>
      <c r="B452" s="32" t="s">
        <v>643</v>
      </c>
      <c r="C452" s="32">
        <v>86900</v>
      </c>
      <c r="D452" s="20">
        <f t="shared" si="15"/>
        <v>8.69</v>
      </c>
      <c r="E452" s="14">
        <f t="shared" si="13"/>
        <v>4.4942076954902772</v>
      </c>
    </row>
    <row r="453" spans="1:5" x14ac:dyDescent="0.25">
      <c r="A453" s="28" t="s">
        <v>903</v>
      </c>
      <c r="B453" s="32" t="s">
        <v>643</v>
      </c>
      <c r="C453" s="32">
        <v>95000</v>
      </c>
      <c r="D453" s="20">
        <f t="shared" si="15"/>
        <v>9.5</v>
      </c>
      <c r="E453" s="14">
        <f t="shared" si="13"/>
        <v>4.9131154323541582</v>
      </c>
    </row>
    <row r="454" spans="1:5" x14ac:dyDescent="0.25">
      <c r="A454" s="28" t="s">
        <v>902</v>
      </c>
      <c r="B454" s="32" t="s">
        <v>643</v>
      </c>
      <c r="C454" s="32">
        <v>90800</v>
      </c>
      <c r="D454" s="20">
        <f t="shared" si="15"/>
        <v>9.08</v>
      </c>
      <c r="E454" s="14">
        <f t="shared" si="13"/>
        <v>4.6959040132395531</v>
      </c>
    </row>
    <row r="455" spans="1:5" x14ac:dyDescent="0.25">
      <c r="A455" s="28" t="s">
        <v>901</v>
      </c>
      <c r="B455" s="32" t="s">
        <v>643</v>
      </c>
      <c r="C455" s="32">
        <v>93400</v>
      </c>
      <c r="D455" s="20">
        <f t="shared" si="15"/>
        <v>9.34</v>
      </c>
      <c r="E455" s="14">
        <f t="shared" si="13"/>
        <v>4.8303682250724034</v>
      </c>
    </row>
    <row r="456" spans="1:5" x14ac:dyDescent="0.25">
      <c r="A456" s="28" t="s">
        <v>900</v>
      </c>
      <c r="B456" s="32" t="s">
        <v>643</v>
      </c>
      <c r="C456" s="32">
        <v>79200</v>
      </c>
      <c r="D456" s="20">
        <f t="shared" si="15"/>
        <v>7.92</v>
      </c>
      <c r="E456" s="14">
        <f t="shared" si="13"/>
        <v>4.0959867604468352</v>
      </c>
    </row>
    <row r="457" spans="1:5" x14ac:dyDescent="0.25">
      <c r="A457" s="28" t="s">
        <v>899</v>
      </c>
      <c r="B457" s="32" t="s">
        <v>643</v>
      </c>
      <c r="C457" s="32">
        <v>78300</v>
      </c>
      <c r="D457" s="20">
        <f t="shared" si="15"/>
        <v>7.83</v>
      </c>
      <c r="E457" s="14">
        <f t="shared" si="13"/>
        <v>4.0494414563508485</v>
      </c>
    </row>
    <row r="458" spans="1:5" x14ac:dyDescent="0.25">
      <c r="A458" s="28" t="s">
        <v>898</v>
      </c>
      <c r="B458" s="32" t="s">
        <v>643</v>
      </c>
      <c r="C458" s="32">
        <v>87400</v>
      </c>
      <c r="D458" s="20">
        <f t="shared" si="15"/>
        <v>8.74</v>
      </c>
      <c r="E458" s="14">
        <f t="shared" si="13"/>
        <v>4.5200661977658259</v>
      </c>
    </row>
    <row r="459" spans="1:5" x14ac:dyDescent="0.25">
      <c r="A459" s="28" t="s">
        <v>897</v>
      </c>
      <c r="B459" s="32" t="s">
        <v>643</v>
      </c>
      <c r="C459" s="32">
        <v>80800</v>
      </c>
      <c r="D459" s="20">
        <f t="shared" si="15"/>
        <v>8.08</v>
      </c>
      <c r="E459" s="14">
        <f t="shared" si="13"/>
        <v>4.1787339677285891</v>
      </c>
    </row>
    <row r="460" spans="1:5" ht="16.5" customHeight="1" x14ac:dyDescent="0.25">
      <c r="A460" s="28" t="s">
        <v>896</v>
      </c>
      <c r="B460" s="33" t="s">
        <v>636</v>
      </c>
      <c r="C460" s="33">
        <v>85600</v>
      </c>
      <c r="D460" s="20">
        <f t="shared" si="15"/>
        <v>8.56</v>
      </c>
      <c r="E460" s="14">
        <f t="shared" si="13"/>
        <v>4.4269755895738525</v>
      </c>
    </row>
    <row r="461" spans="1:5" ht="15.75" customHeight="1" x14ac:dyDescent="0.25">
      <c r="A461" s="28" t="s">
        <v>895</v>
      </c>
      <c r="B461" s="32" t="s">
        <v>636</v>
      </c>
      <c r="C461" s="34">
        <v>24400</v>
      </c>
      <c r="D461" s="20">
        <f t="shared" si="15"/>
        <v>2.44</v>
      </c>
      <c r="E461" s="14">
        <f t="shared" si="13"/>
        <v>1.2618949110467521</v>
      </c>
    </row>
    <row r="462" spans="1:5" x14ac:dyDescent="0.25">
      <c r="A462" s="9" t="s">
        <v>540</v>
      </c>
      <c r="B462" s="32" t="s">
        <v>627</v>
      </c>
      <c r="C462" s="54"/>
      <c r="D462" s="20">
        <f t="shared" si="15"/>
        <v>0</v>
      </c>
      <c r="E462" s="14">
        <f t="shared" si="13"/>
        <v>0</v>
      </c>
    </row>
    <row r="463" spans="1:5" ht="14.25" customHeight="1" x14ac:dyDescent="0.25">
      <c r="A463" s="28" t="s">
        <v>894</v>
      </c>
      <c r="B463" s="32" t="s">
        <v>627</v>
      </c>
      <c r="C463" s="32">
        <v>45800</v>
      </c>
      <c r="D463" s="20">
        <f t="shared" si="15"/>
        <v>4.58</v>
      </c>
      <c r="E463" s="14">
        <f t="shared" ref="E463:E468" si="16">D463/$E$6</f>
        <v>2.368638808440215</v>
      </c>
    </row>
    <row r="464" spans="1:5" ht="17.25" customHeight="1" x14ac:dyDescent="0.25">
      <c r="A464" s="28" t="s">
        <v>893</v>
      </c>
      <c r="B464" s="32" t="s">
        <v>627</v>
      </c>
      <c r="C464" s="32">
        <v>11900</v>
      </c>
      <c r="D464" s="20">
        <f t="shared" si="15"/>
        <v>1.19</v>
      </c>
      <c r="E464" s="14">
        <f t="shared" si="16"/>
        <v>0.61543235415804709</v>
      </c>
    </row>
    <row r="465" spans="1:5" ht="13.5" customHeight="1" x14ac:dyDescent="0.25">
      <c r="A465" s="28" t="s">
        <v>892</v>
      </c>
      <c r="B465" s="32" t="s">
        <v>627</v>
      </c>
      <c r="C465" s="32">
        <v>19100</v>
      </c>
      <c r="D465" s="20">
        <f t="shared" si="15"/>
        <v>1.91</v>
      </c>
      <c r="E465" s="14">
        <f t="shared" si="16"/>
        <v>0.98779478692594125</v>
      </c>
    </row>
    <row r="466" spans="1:5" ht="18" customHeight="1" x14ac:dyDescent="0.25">
      <c r="A466" s="28" t="s">
        <v>783</v>
      </c>
      <c r="B466" s="32" t="s">
        <v>627</v>
      </c>
      <c r="C466" s="32">
        <v>205400</v>
      </c>
      <c r="D466" s="20">
        <f t="shared" si="15"/>
        <v>20.54</v>
      </c>
      <c r="E466" s="14">
        <f t="shared" si="16"/>
        <v>10.6226727347952</v>
      </c>
    </row>
    <row r="467" spans="1:5" ht="14.25" customHeight="1" x14ac:dyDescent="0.25">
      <c r="A467" s="28" t="s">
        <v>891</v>
      </c>
      <c r="B467" s="32" t="s">
        <v>627</v>
      </c>
      <c r="C467" s="32">
        <v>71100</v>
      </c>
      <c r="D467" s="20">
        <f t="shared" si="15"/>
        <v>7.11</v>
      </c>
      <c r="E467" s="14">
        <f t="shared" si="16"/>
        <v>3.6770790235829542</v>
      </c>
    </row>
    <row r="468" spans="1:5" x14ac:dyDescent="0.25">
      <c r="A468" s="28" t="s">
        <v>890</v>
      </c>
      <c r="B468" s="32" t="s">
        <v>627</v>
      </c>
      <c r="C468" s="33">
        <v>6300</v>
      </c>
      <c r="D468" s="20">
        <f t="shared" si="15"/>
        <v>0.63</v>
      </c>
      <c r="E468" s="14">
        <f t="shared" si="16"/>
        <v>0.32581712867190732</v>
      </c>
    </row>
    <row r="469" spans="1:5" x14ac:dyDescent="0.25">
      <c r="A469" s="35"/>
      <c r="B469" s="35"/>
      <c r="C469" s="35"/>
      <c r="D469" s="35"/>
      <c r="E469" s="35"/>
    </row>
    <row r="470" spans="1:5" x14ac:dyDescent="0.25">
      <c r="A470" s="36" t="s">
        <v>950</v>
      </c>
      <c r="B470" s="35"/>
      <c r="C470" s="35"/>
      <c r="D470" s="35"/>
      <c r="E470" s="35"/>
    </row>
    <row r="471" spans="1:5" x14ac:dyDescent="0.25">
      <c r="A471" s="36" t="s">
        <v>951</v>
      </c>
      <c r="B471" s="35"/>
      <c r="C471" s="35"/>
      <c r="D471" s="35"/>
      <c r="E471" s="35"/>
    </row>
    <row r="472" spans="1:5" x14ac:dyDescent="0.25">
      <c r="A472" s="36" t="s">
        <v>952</v>
      </c>
      <c r="B472" s="35"/>
      <c r="C472" s="35"/>
      <c r="D472" s="35"/>
      <c r="E472" s="35"/>
    </row>
  </sheetData>
  <mergeCells count="15">
    <mergeCell ref="A356:C356"/>
    <mergeCell ref="A444:C444"/>
    <mergeCell ref="B46:B48"/>
    <mergeCell ref="B53:B55"/>
    <mergeCell ref="B56:B58"/>
    <mergeCell ref="B59:B61"/>
    <mergeCell ref="A139:C139"/>
    <mergeCell ref="A153:C153"/>
    <mergeCell ref="B39:B41"/>
    <mergeCell ref="G7:J11"/>
    <mergeCell ref="D7:E7"/>
    <mergeCell ref="B9:E9"/>
    <mergeCell ref="B27:B29"/>
    <mergeCell ref="B32:B34"/>
    <mergeCell ref="B35:B37"/>
  </mergeCells>
  <pageMargins left="0.41" right="0.2" top="0.75" bottom="0.75" header="2.12"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2"/>
  <sheetViews>
    <sheetView zoomScale="110" zoomScaleNormal="110" workbookViewId="0">
      <selection activeCell="E14" sqref="E14"/>
    </sheetView>
  </sheetViews>
  <sheetFormatPr defaultRowHeight="15" x14ac:dyDescent="0.25"/>
  <cols>
    <col min="1" max="1" width="51.7109375" customWidth="1"/>
    <col min="2" max="2" width="12.140625" customWidth="1"/>
    <col min="3" max="3" width="10.28515625" hidden="1" customWidth="1"/>
    <col min="4" max="4" width="9.28515625" customWidth="1"/>
    <col min="5" max="5" width="10.5703125" customWidth="1"/>
    <col min="6" max="6" width="5.5703125" customWidth="1"/>
  </cols>
  <sheetData>
    <row r="1" spans="1:22" x14ac:dyDescent="0.25">
      <c r="B1" s="1" t="s">
        <v>0</v>
      </c>
      <c r="C1" s="1"/>
      <c r="D1" s="1"/>
    </row>
    <row r="2" spans="1:22" x14ac:dyDescent="0.25">
      <c r="B2" s="1" t="s">
        <v>1</v>
      </c>
      <c r="C2" s="1"/>
      <c r="D2" s="1"/>
    </row>
    <row r="3" spans="1:22" ht="21.75" customHeight="1" x14ac:dyDescent="0.25">
      <c r="B3" s="1"/>
      <c r="C3" s="1" t="s">
        <v>2</v>
      </c>
      <c r="D3" s="1" t="s">
        <v>2</v>
      </c>
    </row>
    <row r="4" spans="1:22" ht="15.75" x14ac:dyDescent="0.25">
      <c r="A4" s="2" t="s">
        <v>3</v>
      </c>
      <c r="B4" s="3"/>
      <c r="C4" s="3"/>
      <c r="F4" s="4"/>
      <c r="G4" s="5"/>
      <c r="H4" s="1"/>
      <c r="I4" s="1"/>
      <c r="J4" s="6"/>
    </row>
    <row r="5" spans="1:22" ht="15.75" x14ac:dyDescent="0.25">
      <c r="A5" s="2" t="s">
        <v>4</v>
      </c>
      <c r="B5" s="45" t="s">
        <v>6</v>
      </c>
      <c r="D5" s="53" t="s">
        <v>527</v>
      </c>
      <c r="E5" s="58" t="str">
        <f>'Курс валют'!A6</f>
        <v>06/30/2017</v>
      </c>
      <c r="F5" s="4"/>
      <c r="G5" s="78" t="s">
        <v>957</v>
      </c>
      <c r="H5" s="79"/>
      <c r="I5" s="79"/>
      <c r="J5" s="79"/>
      <c r="K5" s="59"/>
      <c r="L5" s="59"/>
      <c r="M5" s="59"/>
      <c r="N5" s="59"/>
      <c r="O5" s="59"/>
      <c r="P5" s="59"/>
      <c r="Q5" s="59"/>
      <c r="R5" s="59"/>
      <c r="S5" s="59"/>
      <c r="T5" s="59"/>
      <c r="U5" s="59"/>
      <c r="V5" s="59"/>
    </row>
    <row r="6" spans="1:22" ht="15.75" x14ac:dyDescent="0.25">
      <c r="A6" s="2" t="s">
        <v>5</v>
      </c>
      <c r="D6" s="3"/>
      <c r="E6" s="7">
        <f>'Курс валют'!G6</f>
        <v>1.9336</v>
      </c>
      <c r="F6" s="4"/>
      <c r="G6" s="79"/>
      <c r="H6" s="79"/>
      <c r="I6" s="79"/>
      <c r="J6" s="79"/>
    </row>
    <row r="7" spans="1:22" ht="15.75" customHeight="1" x14ac:dyDescent="0.25">
      <c r="A7" s="40" t="s">
        <v>7</v>
      </c>
      <c r="B7" s="40" t="s">
        <v>8</v>
      </c>
      <c r="D7" s="72" t="s">
        <v>427</v>
      </c>
      <c r="E7" s="72"/>
      <c r="G7" s="79"/>
      <c r="H7" s="79"/>
      <c r="I7" s="79"/>
      <c r="J7" s="79"/>
    </row>
    <row r="8" spans="1:22" ht="15" customHeight="1" x14ac:dyDescent="0.25">
      <c r="A8" s="43"/>
      <c r="B8" s="43"/>
      <c r="C8" s="44"/>
      <c r="D8" s="41" t="s">
        <v>9</v>
      </c>
      <c r="E8" s="8" t="s">
        <v>10</v>
      </c>
      <c r="G8" s="79"/>
      <c r="H8" s="79"/>
      <c r="I8" s="79"/>
      <c r="J8" s="79"/>
    </row>
    <row r="9" spans="1:22" ht="18.75" customHeight="1" x14ac:dyDescent="0.25">
      <c r="A9" s="48" t="s">
        <v>11</v>
      </c>
      <c r="B9" s="73"/>
      <c r="C9" s="74"/>
      <c r="D9" s="74"/>
      <c r="E9" s="75"/>
      <c r="G9" s="79"/>
      <c r="H9" s="79"/>
      <c r="I9" s="79"/>
      <c r="J9" s="79"/>
    </row>
    <row r="10" spans="1:22" x14ac:dyDescent="0.25">
      <c r="A10" s="9" t="s">
        <v>12</v>
      </c>
      <c r="B10" s="37"/>
      <c r="C10" s="10"/>
      <c r="D10" s="10"/>
      <c r="E10" s="11"/>
      <c r="G10" s="79"/>
      <c r="H10" s="79"/>
      <c r="I10" s="79"/>
      <c r="J10" s="79"/>
    </row>
    <row r="11" spans="1:22" x14ac:dyDescent="0.25">
      <c r="A11" s="9" t="s">
        <v>13</v>
      </c>
      <c r="B11" s="37" t="s">
        <v>14</v>
      </c>
      <c r="C11" s="12">
        <v>100400</v>
      </c>
      <c r="D11" s="13">
        <f>C11/10000</f>
        <v>10.039999999999999</v>
      </c>
      <c r="E11" s="14">
        <f>D11/$E$6</f>
        <v>5.1923872569300782</v>
      </c>
    </row>
    <row r="12" spans="1:22" x14ac:dyDescent="0.25">
      <c r="A12" s="9" t="s">
        <v>15</v>
      </c>
      <c r="B12" s="37" t="s">
        <v>16</v>
      </c>
      <c r="C12" s="12">
        <v>102500</v>
      </c>
      <c r="D12" s="13">
        <f t="shared" ref="D12:D75" si="0">C12/10000</f>
        <v>10.25</v>
      </c>
      <c r="E12" s="14">
        <f t="shared" ref="E12:E75" si="1">D12/$E$6</f>
        <v>5.3009929664873807</v>
      </c>
    </row>
    <row r="13" spans="1:22" x14ac:dyDescent="0.25">
      <c r="A13" s="9" t="s">
        <v>17</v>
      </c>
      <c r="B13" s="37" t="s">
        <v>16</v>
      </c>
      <c r="C13" s="12">
        <v>108200</v>
      </c>
      <c r="D13" s="13">
        <f t="shared" si="0"/>
        <v>10.82</v>
      </c>
      <c r="E13" s="14">
        <f t="shared" si="1"/>
        <v>5.5957798924286308</v>
      </c>
    </row>
    <row r="14" spans="1:22" x14ac:dyDescent="0.25">
      <c r="A14" s="9" t="s">
        <v>18</v>
      </c>
      <c r="B14" s="37"/>
      <c r="C14" s="37"/>
      <c r="D14" s="13"/>
      <c r="E14" s="14"/>
    </row>
    <row r="15" spans="1:22" x14ac:dyDescent="0.25">
      <c r="A15" s="9" t="s">
        <v>13</v>
      </c>
      <c r="B15" s="37" t="s">
        <v>16</v>
      </c>
      <c r="C15" s="12">
        <v>113800</v>
      </c>
      <c r="D15" s="13">
        <f t="shared" si="0"/>
        <v>11.38</v>
      </c>
      <c r="E15" s="14">
        <f t="shared" si="1"/>
        <v>5.8853951179147712</v>
      </c>
    </row>
    <row r="16" spans="1:22" x14ac:dyDescent="0.25">
      <c r="A16" s="9" t="s">
        <v>15</v>
      </c>
      <c r="B16" s="37" t="s">
        <v>16</v>
      </c>
      <c r="C16" s="12">
        <v>116000</v>
      </c>
      <c r="D16" s="13">
        <f t="shared" si="0"/>
        <v>11.6</v>
      </c>
      <c r="E16" s="14">
        <f t="shared" si="1"/>
        <v>5.9991725279271826</v>
      </c>
    </row>
    <row r="17" spans="1:5" x14ac:dyDescent="0.25">
      <c r="A17" s="9" t="s">
        <v>17</v>
      </c>
      <c r="B17" s="37" t="s">
        <v>16</v>
      </c>
      <c r="C17" s="12">
        <v>128300</v>
      </c>
      <c r="D17" s="13">
        <f t="shared" si="0"/>
        <v>12.83</v>
      </c>
      <c r="E17" s="14">
        <f>D17/$E$6</f>
        <v>6.6352916839056686</v>
      </c>
    </row>
    <row r="18" spans="1:5" x14ac:dyDescent="0.25">
      <c r="A18" s="38" t="s">
        <v>19</v>
      </c>
      <c r="B18" s="37"/>
      <c r="C18" s="37"/>
      <c r="D18" s="13"/>
      <c r="E18" s="14"/>
    </row>
    <row r="19" spans="1:5" ht="24.75" customHeight="1" x14ac:dyDescent="0.25">
      <c r="A19" s="9" t="s">
        <v>20</v>
      </c>
      <c r="B19" s="54" t="s">
        <v>21</v>
      </c>
      <c r="C19" s="12">
        <v>72900</v>
      </c>
      <c r="D19" s="20">
        <v>9.93</v>
      </c>
      <c r="E19" s="14">
        <f t="shared" si="1"/>
        <v>5.1354985519238721</v>
      </c>
    </row>
    <row r="20" spans="1:5" ht="29.25" customHeight="1" x14ac:dyDescent="0.25">
      <c r="A20" s="9" t="s">
        <v>22</v>
      </c>
      <c r="B20" s="37" t="s">
        <v>23</v>
      </c>
      <c r="C20" s="12">
        <v>120600</v>
      </c>
      <c r="D20" s="20">
        <v>16.84</v>
      </c>
      <c r="E20" s="14">
        <f t="shared" si="1"/>
        <v>8.7091435664046344</v>
      </c>
    </row>
    <row r="21" spans="1:5" x14ac:dyDescent="0.25">
      <c r="A21" s="15" t="s">
        <v>24</v>
      </c>
      <c r="B21" s="37" t="s">
        <v>23</v>
      </c>
      <c r="C21" s="16">
        <v>57900</v>
      </c>
      <c r="D21" s="13">
        <v>8</v>
      </c>
      <c r="E21" s="14">
        <f t="shared" si="1"/>
        <v>4.1373603640877121</v>
      </c>
    </row>
    <row r="22" spans="1:5" ht="26.25" customHeight="1" x14ac:dyDescent="0.25">
      <c r="A22" s="9" t="s">
        <v>25</v>
      </c>
      <c r="B22" s="37" t="s">
        <v>23</v>
      </c>
      <c r="C22" s="12">
        <v>286100</v>
      </c>
      <c r="D22" s="13">
        <v>39.17</v>
      </c>
      <c r="E22" s="14">
        <f t="shared" si="1"/>
        <v>20.257550682664462</v>
      </c>
    </row>
    <row r="23" spans="1:5" ht="27.75" customHeight="1" x14ac:dyDescent="0.25">
      <c r="A23" s="9" t="s">
        <v>26</v>
      </c>
      <c r="B23" s="37" t="s">
        <v>23</v>
      </c>
      <c r="C23" s="12">
        <v>92000</v>
      </c>
      <c r="D23" s="13">
        <v>12.73</v>
      </c>
      <c r="E23" s="14">
        <f t="shared" si="1"/>
        <v>6.5835746793545722</v>
      </c>
    </row>
    <row r="24" spans="1:5" ht="15" customHeight="1" x14ac:dyDescent="0.25">
      <c r="A24" s="9" t="s">
        <v>27</v>
      </c>
      <c r="B24" s="37" t="s">
        <v>23</v>
      </c>
      <c r="C24" s="37">
        <v>88500</v>
      </c>
      <c r="D24" s="13">
        <v>12.4</v>
      </c>
      <c r="E24" s="14">
        <f t="shared" si="1"/>
        <v>6.4129085643359538</v>
      </c>
    </row>
    <row r="25" spans="1:5" x14ac:dyDescent="0.25">
      <c r="A25" s="42" t="s">
        <v>28</v>
      </c>
      <c r="B25" s="37"/>
      <c r="C25" s="37"/>
      <c r="D25" s="13"/>
      <c r="E25" s="14"/>
    </row>
    <row r="26" spans="1:5" x14ac:dyDescent="0.25">
      <c r="A26" s="17" t="s">
        <v>29</v>
      </c>
      <c r="B26" s="37" t="s">
        <v>30</v>
      </c>
      <c r="C26" s="12">
        <v>137600</v>
      </c>
      <c r="D26" s="13">
        <f t="shared" si="0"/>
        <v>13.76</v>
      </c>
      <c r="E26" s="14">
        <f t="shared" si="1"/>
        <v>7.1162598262308645</v>
      </c>
    </row>
    <row r="27" spans="1:5" x14ac:dyDescent="0.25">
      <c r="A27" s="17" t="s">
        <v>31</v>
      </c>
      <c r="B27" s="62" t="s">
        <v>30</v>
      </c>
      <c r="C27" s="37"/>
      <c r="D27" s="13"/>
      <c r="E27" s="14">
        <f t="shared" si="1"/>
        <v>0</v>
      </c>
    </row>
    <row r="28" spans="1:5" x14ac:dyDescent="0.25">
      <c r="A28" s="17" t="s">
        <v>32</v>
      </c>
      <c r="B28" s="62"/>
      <c r="C28" s="12">
        <v>137600</v>
      </c>
      <c r="D28" s="13">
        <f t="shared" si="0"/>
        <v>13.76</v>
      </c>
      <c r="E28" s="14">
        <f t="shared" si="1"/>
        <v>7.1162598262308645</v>
      </c>
    </row>
    <row r="29" spans="1:5" x14ac:dyDescent="0.25">
      <c r="A29" s="17" t="s">
        <v>33</v>
      </c>
      <c r="B29" s="62"/>
      <c r="C29" s="12">
        <v>206400</v>
      </c>
      <c r="D29" s="13">
        <f>C29/10000</f>
        <v>20.64</v>
      </c>
      <c r="E29" s="14">
        <f t="shared" si="1"/>
        <v>10.674389739346298</v>
      </c>
    </row>
    <row r="30" spans="1:5" x14ac:dyDescent="0.25">
      <c r="A30" s="17" t="s">
        <v>34</v>
      </c>
      <c r="B30" s="37" t="s">
        <v>30</v>
      </c>
      <c r="C30" s="12">
        <v>206400</v>
      </c>
      <c r="D30" s="13">
        <f t="shared" si="0"/>
        <v>20.64</v>
      </c>
      <c r="E30" s="14">
        <f t="shared" si="1"/>
        <v>10.674389739346298</v>
      </c>
    </row>
    <row r="31" spans="1:5" x14ac:dyDescent="0.25">
      <c r="A31" s="17" t="s">
        <v>35</v>
      </c>
      <c r="B31" s="37" t="s">
        <v>30</v>
      </c>
      <c r="C31" s="12">
        <v>206400</v>
      </c>
      <c r="D31" s="13">
        <f t="shared" si="0"/>
        <v>20.64</v>
      </c>
      <c r="E31" s="14">
        <f t="shared" si="1"/>
        <v>10.674389739346298</v>
      </c>
    </row>
    <row r="32" spans="1:5" x14ac:dyDescent="0.25">
      <c r="A32" s="17" t="s">
        <v>36</v>
      </c>
      <c r="B32" s="62" t="s">
        <v>30</v>
      </c>
      <c r="C32" s="37"/>
      <c r="D32" s="13"/>
      <c r="E32" s="14"/>
    </row>
    <row r="33" spans="1:5" x14ac:dyDescent="0.25">
      <c r="A33" s="17" t="s">
        <v>32</v>
      </c>
      <c r="B33" s="62"/>
      <c r="C33" s="12">
        <v>41300</v>
      </c>
      <c r="D33" s="13">
        <f t="shared" si="0"/>
        <v>4.13</v>
      </c>
      <c r="E33" s="14">
        <f t="shared" si="1"/>
        <v>2.1359122879602812</v>
      </c>
    </row>
    <row r="34" spans="1:5" x14ac:dyDescent="0.25">
      <c r="A34" s="17" t="s">
        <v>33</v>
      </c>
      <c r="B34" s="62"/>
      <c r="C34" s="12">
        <v>68800</v>
      </c>
      <c r="D34" s="13">
        <f t="shared" si="0"/>
        <v>6.88</v>
      </c>
      <c r="E34" s="14">
        <f t="shared" si="1"/>
        <v>3.5581299131154323</v>
      </c>
    </row>
    <row r="35" spans="1:5" x14ac:dyDescent="0.25">
      <c r="A35" s="17" t="s">
        <v>37</v>
      </c>
      <c r="B35" s="62" t="s">
        <v>30</v>
      </c>
      <c r="C35" s="37"/>
      <c r="D35" s="13">
        <f t="shared" si="0"/>
        <v>0</v>
      </c>
      <c r="E35" s="14">
        <f t="shared" si="1"/>
        <v>0</v>
      </c>
    </row>
    <row r="36" spans="1:5" x14ac:dyDescent="0.25">
      <c r="A36" s="17" t="s">
        <v>32</v>
      </c>
      <c r="B36" s="62"/>
      <c r="C36" s="12">
        <v>54700</v>
      </c>
      <c r="D36" s="13">
        <f t="shared" si="0"/>
        <v>5.47</v>
      </c>
      <c r="E36" s="14">
        <f t="shared" si="1"/>
        <v>2.8289201489449729</v>
      </c>
    </row>
    <row r="37" spans="1:5" x14ac:dyDescent="0.25">
      <c r="A37" s="17" t="s">
        <v>33</v>
      </c>
      <c r="B37" s="62"/>
      <c r="C37" s="12">
        <v>82600</v>
      </c>
      <c r="D37" s="13">
        <f t="shared" si="0"/>
        <v>8.26</v>
      </c>
      <c r="E37" s="14">
        <f t="shared" si="1"/>
        <v>4.2718245759205624</v>
      </c>
    </row>
    <row r="38" spans="1:5" x14ac:dyDescent="0.25">
      <c r="A38" s="17" t="s">
        <v>38</v>
      </c>
      <c r="B38" s="37" t="s">
        <v>30</v>
      </c>
      <c r="C38" s="12">
        <v>8100</v>
      </c>
      <c r="D38" s="13">
        <f t="shared" si="0"/>
        <v>0.81</v>
      </c>
      <c r="E38" s="14">
        <f t="shared" si="1"/>
        <v>0.41890773686388089</v>
      </c>
    </row>
    <row r="39" spans="1:5" x14ac:dyDescent="0.25">
      <c r="A39" s="17" t="s">
        <v>39</v>
      </c>
      <c r="B39" s="62" t="s">
        <v>30</v>
      </c>
      <c r="C39" s="37"/>
      <c r="D39" s="13"/>
      <c r="E39" s="14"/>
    </row>
    <row r="40" spans="1:5" x14ac:dyDescent="0.25">
      <c r="A40" s="17" t="s">
        <v>40</v>
      </c>
      <c r="B40" s="62"/>
      <c r="C40" s="37">
        <v>206400</v>
      </c>
      <c r="D40" s="13">
        <f t="shared" si="0"/>
        <v>20.64</v>
      </c>
      <c r="E40" s="14">
        <f t="shared" si="1"/>
        <v>10.674389739346298</v>
      </c>
    </row>
    <row r="41" spans="1:5" x14ac:dyDescent="0.25">
      <c r="A41" s="17" t="s">
        <v>41</v>
      </c>
      <c r="B41" s="62"/>
      <c r="C41" s="37">
        <v>137600</v>
      </c>
      <c r="D41" s="13">
        <f t="shared" si="0"/>
        <v>13.76</v>
      </c>
      <c r="E41" s="14">
        <f t="shared" si="1"/>
        <v>7.1162598262308645</v>
      </c>
    </row>
    <row r="42" spans="1:5" x14ac:dyDescent="0.25">
      <c r="A42" s="17" t="s">
        <v>42</v>
      </c>
      <c r="B42" s="37" t="s">
        <v>30</v>
      </c>
      <c r="C42" s="12">
        <v>137600</v>
      </c>
      <c r="D42" s="13">
        <f t="shared" si="0"/>
        <v>13.76</v>
      </c>
      <c r="E42" s="14">
        <f t="shared" si="1"/>
        <v>7.1162598262308645</v>
      </c>
    </row>
    <row r="43" spans="1:5" x14ac:dyDescent="0.25">
      <c r="A43" s="17" t="s">
        <v>43</v>
      </c>
      <c r="B43" s="37" t="s">
        <v>30</v>
      </c>
      <c r="C43" s="12">
        <v>137600</v>
      </c>
      <c r="D43" s="13">
        <f t="shared" si="0"/>
        <v>13.76</v>
      </c>
      <c r="E43" s="14">
        <f t="shared" si="1"/>
        <v>7.1162598262308645</v>
      </c>
    </row>
    <row r="44" spans="1:5" ht="15" customHeight="1" x14ac:dyDescent="0.25">
      <c r="A44" s="17" t="s">
        <v>44</v>
      </c>
      <c r="B44" s="37" t="s">
        <v>30</v>
      </c>
      <c r="C44" s="18">
        <v>137600</v>
      </c>
      <c r="D44" s="13">
        <f t="shared" si="0"/>
        <v>13.76</v>
      </c>
      <c r="E44" s="14">
        <f t="shared" si="1"/>
        <v>7.1162598262308645</v>
      </c>
    </row>
    <row r="45" spans="1:5" ht="25.5" x14ac:dyDescent="0.25">
      <c r="A45" s="17" t="s">
        <v>45</v>
      </c>
      <c r="B45" s="37" t="s">
        <v>30</v>
      </c>
      <c r="C45" s="18">
        <v>275300</v>
      </c>
      <c r="D45" s="13">
        <f t="shared" si="0"/>
        <v>27.53</v>
      </c>
      <c r="E45" s="14">
        <f t="shared" si="1"/>
        <v>14.237691352916841</v>
      </c>
    </row>
    <row r="46" spans="1:5" x14ac:dyDescent="0.25">
      <c r="A46" s="17" t="s">
        <v>46</v>
      </c>
      <c r="B46" s="62" t="s">
        <v>30</v>
      </c>
      <c r="C46" s="37"/>
      <c r="D46" s="13"/>
      <c r="E46" s="14"/>
    </row>
    <row r="47" spans="1:5" x14ac:dyDescent="0.25">
      <c r="A47" s="17" t="s">
        <v>47</v>
      </c>
      <c r="B47" s="62"/>
      <c r="C47" s="37">
        <v>275300</v>
      </c>
      <c r="D47" s="13">
        <f t="shared" si="0"/>
        <v>27.53</v>
      </c>
      <c r="E47" s="14">
        <f t="shared" si="1"/>
        <v>14.237691352916841</v>
      </c>
    </row>
    <row r="48" spans="1:5" x14ac:dyDescent="0.25">
      <c r="A48" s="17" t="s">
        <v>48</v>
      </c>
      <c r="B48" s="62"/>
      <c r="C48" s="37">
        <v>523100</v>
      </c>
      <c r="D48" s="13">
        <f t="shared" si="0"/>
        <v>52.31</v>
      </c>
      <c r="E48" s="14">
        <f t="shared" si="1"/>
        <v>27.053165080678529</v>
      </c>
    </row>
    <row r="49" spans="1:5" x14ac:dyDescent="0.25">
      <c r="A49" s="17" t="s">
        <v>49</v>
      </c>
      <c r="B49" s="37" t="s">
        <v>30</v>
      </c>
      <c r="C49" s="37">
        <v>619300</v>
      </c>
      <c r="D49" s="13">
        <f t="shared" si="0"/>
        <v>61.93</v>
      </c>
      <c r="E49" s="14">
        <f t="shared" si="1"/>
        <v>32.028340918494003</v>
      </c>
    </row>
    <row r="50" spans="1:5" x14ac:dyDescent="0.25">
      <c r="A50" s="17" t="s">
        <v>50</v>
      </c>
      <c r="B50" s="37" t="s">
        <v>30</v>
      </c>
      <c r="C50" s="12">
        <v>481700</v>
      </c>
      <c r="D50" s="13">
        <f t="shared" si="0"/>
        <v>48.17</v>
      </c>
      <c r="E50" s="14">
        <f t="shared" si="1"/>
        <v>24.912081092263136</v>
      </c>
    </row>
    <row r="51" spans="1:5" x14ac:dyDescent="0.25">
      <c r="A51" s="17" t="s">
        <v>51</v>
      </c>
      <c r="B51" s="37" t="s">
        <v>30</v>
      </c>
      <c r="C51" s="12">
        <v>688100</v>
      </c>
      <c r="D51" s="13">
        <f t="shared" si="0"/>
        <v>68.81</v>
      </c>
      <c r="E51" s="14">
        <f t="shared" si="1"/>
        <v>35.586470831609432</v>
      </c>
    </row>
    <row r="52" spans="1:5" x14ac:dyDescent="0.25">
      <c r="A52" s="17" t="s">
        <v>52</v>
      </c>
      <c r="B52" s="37" t="s">
        <v>30</v>
      </c>
      <c r="C52" s="18">
        <v>550500</v>
      </c>
      <c r="D52" s="13">
        <f t="shared" si="0"/>
        <v>55.05</v>
      </c>
      <c r="E52" s="14">
        <f t="shared" si="1"/>
        <v>28.470211005378566</v>
      </c>
    </row>
    <row r="53" spans="1:5" x14ac:dyDescent="0.25">
      <c r="A53" s="17" t="s">
        <v>53</v>
      </c>
      <c r="B53" s="62" t="s">
        <v>30</v>
      </c>
      <c r="C53" s="37"/>
      <c r="D53" s="13"/>
      <c r="E53" s="14"/>
    </row>
    <row r="54" spans="1:5" x14ac:dyDescent="0.25">
      <c r="A54" s="17" t="s">
        <v>32</v>
      </c>
      <c r="B54" s="62"/>
      <c r="C54" s="37">
        <v>137600</v>
      </c>
      <c r="D54" s="13">
        <f t="shared" si="0"/>
        <v>13.76</v>
      </c>
      <c r="E54" s="14">
        <f t="shared" si="1"/>
        <v>7.1162598262308645</v>
      </c>
    </row>
    <row r="55" spans="1:5" x14ac:dyDescent="0.25">
      <c r="A55" s="17" t="s">
        <v>33</v>
      </c>
      <c r="B55" s="62"/>
      <c r="C55" s="37">
        <v>206400</v>
      </c>
      <c r="D55" s="13">
        <f t="shared" si="0"/>
        <v>20.64</v>
      </c>
      <c r="E55" s="14">
        <f t="shared" si="1"/>
        <v>10.674389739346298</v>
      </c>
    </row>
    <row r="56" spans="1:5" x14ac:dyDescent="0.25">
      <c r="A56" s="17" t="s">
        <v>54</v>
      </c>
      <c r="B56" s="62" t="s">
        <v>30</v>
      </c>
      <c r="C56" s="37"/>
      <c r="D56" s="13"/>
      <c r="E56" s="14"/>
    </row>
    <row r="57" spans="1:5" x14ac:dyDescent="0.25">
      <c r="A57" s="17" t="s">
        <v>32</v>
      </c>
      <c r="B57" s="62"/>
      <c r="C57" s="37">
        <v>137600</v>
      </c>
      <c r="D57" s="13">
        <f t="shared" si="0"/>
        <v>13.76</v>
      </c>
      <c r="E57" s="14">
        <f t="shared" si="1"/>
        <v>7.1162598262308645</v>
      </c>
    </row>
    <row r="58" spans="1:5" x14ac:dyDescent="0.25">
      <c r="A58" s="17" t="s">
        <v>33</v>
      </c>
      <c r="B58" s="62"/>
      <c r="C58" s="37">
        <v>206400</v>
      </c>
      <c r="D58" s="13">
        <f t="shared" si="0"/>
        <v>20.64</v>
      </c>
      <c r="E58" s="14">
        <f t="shared" si="1"/>
        <v>10.674389739346298</v>
      </c>
    </row>
    <row r="59" spans="1:5" x14ac:dyDescent="0.25">
      <c r="A59" s="17" t="s">
        <v>55</v>
      </c>
      <c r="B59" s="62" t="s">
        <v>30</v>
      </c>
      <c r="C59" s="37"/>
      <c r="D59" s="13"/>
      <c r="E59" s="14"/>
    </row>
    <row r="60" spans="1:5" x14ac:dyDescent="0.25">
      <c r="A60" s="17" t="s">
        <v>32</v>
      </c>
      <c r="B60" s="62"/>
      <c r="C60" s="37">
        <v>137600</v>
      </c>
      <c r="D60" s="13">
        <f t="shared" si="0"/>
        <v>13.76</v>
      </c>
      <c r="E60" s="14">
        <f t="shared" si="1"/>
        <v>7.1162598262308645</v>
      </c>
    </row>
    <row r="61" spans="1:5" x14ac:dyDescent="0.25">
      <c r="A61" s="17" t="s">
        <v>56</v>
      </c>
      <c r="B61" s="62"/>
      <c r="C61" s="37">
        <v>206400</v>
      </c>
      <c r="D61" s="13">
        <f t="shared" si="0"/>
        <v>20.64</v>
      </c>
      <c r="E61" s="14">
        <f t="shared" si="1"/>
        <v>10.674389739346298</v>
      </c>
    </row>
    <row r="62" spans="1:5" x14ac:dyDescent="0.25">
      <c r="A62" s="17" t="s">
        <v>57</v>
      </c>
      <c r="B62" s="37" t="s">
        <v>30</v>
      </c>
      <c r="C62" s="12">
        <v>137600</v>
      </c>
      <c r="D62" s="13">
        <f t="shared" si="0"/>
        <v>13.76</v>
      </c>
      <c r="E62" s="14">
        <f t="shared" si="1"/>
        <v>7.1162598262308645</v>
      </c>
    </row>
    <row r="63" spans="1:5" x14ac:dyDescent="0.25">
      <c r="A63" s="17" t="s">
        <v>58</v>
      </c>
      <c r="B63" s="37" t="s">
        <v>30</v>
      </c>
      <c r="C63" s="12">
        <v>206400</v>
      </c>
      <c r="D63" s="13">
        <f t="shared" si="0"/>
        <v>20.64</v>
      </c>
      <c r="E63" s="14">
        <f t="shared" si="1"/>
        <v>10.674389739346298</v>
      </c>
    </row>
    <row r="64" spans="1:5" x14ac:dyDescent="0.25">
      <c r="A64" s="17" t="s">
        <v>59</v>
      </c>
      <c r="B64" s="37" t="s">
        <v>30</v>
      </c>
      <c r="C64" s="12">
        <v>40000</v>
      </c>
      <c r="D64" s="13">
        <f t="shared" si="0"/>
        <v>4</v>
      </c>
      <c r="E64" s="14">
        <f t="shared" si="1"/>
        <v>2.0686801820438561</v>
      </c>
    </row>
    <row r="65" spans="1:5" x14ac:dyDescent="0.25">
      <c r="A65" s="17" t="s">
        <v>60</v>
      </c>
      <c r="B65" s="37" t="s">
        <v>30</v>
      </c>
      <c r="C65" s="12">
        <v>206400</v>
      </c>
      <c r="D65" s="13">
        <f t="shared" si="0"/>
        <v>20.64</v>
      </c>
      <c r="E65" s="14">
        <f t="shared" si="1"/>
        <v>10.674389739346298</v>
      </c>
    </row>
    <row r="66" spans="1:5" x14ac:dyDescent="0.25">
      <c r="A66" s="17" t="s">
        <v>61</v>
      </c>
      <c r="B66" s="37" t="s">
        <v>30</v>
      </c>
      <c r="C66" s="12">
        <v>137600</v>
      </c>
      <c r="D66" s="13">
        <f t="shared" si="0"/>
        <v>13.76</v>
      </c>
      <c r="E66" s="14">
        <f t="shared" si="1"/>
        <v>7.1162598262308645</v>
      </c>
    </row>
    <row r="67" spans="1:5" x14ac:dyDescent="0.25">
      <c r="A67" s="17" t="s">
        <v>62</v>
      </c>
      <c r="B67" s="37" t="s">
        <v>30</v>
      </c>
      <c r="C67" s="12">
        <v>206400</v>
      </c>
      <c r="D67" s="13">
        <f t="shared" si="0"/>
        <v>20.64</v>
      </c>
      <c r="E67" s="14">
        <f t="shared" si="1"/>
        <v>10.674389739346298</v>
      </c>
    </row>
    <row r="68" spans="1:5" x14ac:dyDescent="0.25">
      <c r="A68" s="17" t="s">
        <v>63</v>
      </c>
      <c r="B68" s="37" t="s">
        <v>30</v>
      </c>
      <c r="C68" s="12">
        <v>137600</v>
      </c>
      <c r="D68" s="13">
        <f t="shared" si="0"/>
        <v>13.76</v>
      </c>
      <c r="E68" s="14">
        <f t="shared" si="1"/>
        <v>7.1162598262308645</v>
      </c>
    </row>
    <row r="69" spans="1:5" x14ac:dyDescent="0.25">
      <c r="A69" s="17" t="s">
        <v>64</v>
      </c>
      <c r="B69" s="37" t="s">
        <v>30</v>
      </c>
      <c r="C69" s="12">
        <v>206400</v>
      </c>
      <c r="D69" s="13">
        <f t="shared" si="0"/>
        <v>20.64</v>
      </c>
      <c r="E69" s="14">
        <f t="shared" si="1"/>
        <v>10.674389739346298</v>
      </c>
    </row>
    <row r="70" spans="1:5" x14ac:dyDescent="0.25">
      <c r="A70" s="17" t="s">
        <v>65</v>
      </c>
      <c r="B70" s="37" t="s">
        <v>30</v>
      </c>
      <c r="C70" s="12">
        <v>206400</v>
      </c>
      <c r="D70" s="13">
        <f t="shared" si="0"/>
        <v>20.64</v>
      </c>
      <c r="E70" s="14">
        <f t="shared" si="1"/>
        <v>10.674389739346298</v>
      </c>
    </row>
    <row r="71" spans="1:5" x14ac:dyDescent="0.25">
      <c r="A71" s="17" t="s">
        <v>66</v>
      </c>
      <c r="B71" s="37" t="s">
        <v>30</v>
      </c>
      <c r="C71" s="12">
        <v>344100</v>
      </c>
      <c r="D71" s="13">
        <f t="shared" si="0"/>
        <v>34.409999999999997</v>
      </c>
      <c r="E71" s="14">
        <f t="shared" si="1"/>
        <v>17.79582126603227</v>
      </c>
    </row>
    <row r="72" spans="1:5" ht="25.5" x14ac:dyDescent="0.25">
      <c r="A72" s="17" t="s">
        <v>67</v>
      </c>
      <c r="B72" s="37" t="s">
        <v>30</v>
      </c>
      <c r="C72" s="12">
        <v>344100</v>
      </c>
      <c r="D72" s="13">
        <f t="shared" si="0"/>
        <v>34.409999999999997</v>
      </c>
      <c r="E72" s="14">
        <f t="shared" si="1"/>
        <v>17.79582126603227</v>
      </c>
    </row>
    <row r="73" spans="1:5" x14ac:dyDescent="0.25">
      <c r="A73" s="17" t="s">
        <v>68</v>
      </c>
      <c r="B73" s="37" t="s">
        <v>30</v>
      </c>
      <c r="C73" s="12">
        <v>275300</v>
      </c>
      <c r="D73" s="13">
        <f t="shared" si="0"/>
        <v>27.53</v>
      </c>
      <c r="E73" s="14">
        <f t="shared" si="1"/>
        <v>14.237691352916841</v>
      </c>
    </row>
    <row r="74" spans="1:5" x14ac:dyDescent="0.25">
      <c r="A74" s="17" t="s">
        <v>69</v>
      </c>
      <c r="B74" s="37" t="s">
        <v>30</v>
      </c>
      <c r="C74" s="12">
        <v>137700</v>
      </c>
      <c r="D74" s="13">
        <f t="shared" si="0"/>
        <v>13.77</v>
      </c>
      <c r="E74" s="14">
        <f t="shared" si="1"/>
        <v>7.1214315266859742</v>
      </c>
    </row>
    <row r="75" spans="1:5" x14ac:dyDescent="0.25">
      <c r="A75" s="17" t="s">
        <v>70</v>
      </c>
      <c r="B75" s="37" t="s">
        <v>30</v>
      </c>
      <c r="C75" s="12">
        <v>137600</v>
      </c>
      <c r="D75" s="13">
        <f t="shared" si="0"/>
        <v>13.76</v>
      </c>
      <c r="E75" s="14">
        <f t="shared" si="1"/>
        <v>7.1162598262308645</v>
      </c>
    </row>
    <row r="76" spans="1:5" x14ac:dyDescent="0.25">
      <c r="A76" s="17" t="s">
        <v>71</v>
      </c>
      <c r="B76" s="37" t="s">
        <v>30</v>
      </c>
      <c r="C76" s="12">
        <v>697400</v>
      </c>
      <c r="D76" s="13">
        <f t="shared" ref="D76:D141" si="2">C76/10000</f>
        <v>69.739999999999995</v>
      </c>
      <c r="E76" s="14">
        <f t="shared" ref="E76:E141" si="3">D76/$E$6</f>
        <v>36.067438973934628</v>
      </c>
    </row>
    <row r="77" spans="1:5" x14ac:dyDescent="0.25">
      <c r="A77" s="17" t="s">
        <v>72</v>
      </c>
      <c r="B77" s="37" t="s">
        <v>30</v>
      </c>
      <c r="C77" s="12">
        <v>825500</v>
      </c>
      <c r="D77" s="13">
        <f t="shared" si="2"/>
        <v>82.55</v>
      </c>
      <c r="E77" s="14">
        <f t="shared" si="3"/>
        <v>42.692387256930076</v>
      </c>
    </row>
    <row r="78" spans="1:5" x14ac:dyDescent="0.25">
      <c r="A78" s="17" t="s">
        <v>73</v>
      </c>
      <c r="B78" s="37" t="s">
        <v>30</v>
      </c>
      <c r="C78" s="12">
        <v>353800</v>
      </c>
      <c r="D78" s="13">
        <f t="shared" si="2"/>
        <v>35.380000000000003</v>
      </c>
      <c r="E78" s="14">
        <f t="shared" si="3"/>
        <v>18.297476210177908</v>
      </c>
    </row>
    <row r="79" spans="1:5" x14ac:dyDescent="0.25">
      <c r="A79" s="17" t="s">
        <v>74</v>
      </c>
      <c r="B79" s="37" t="s">
        <v>30</v>
      </c>
      <c r="C79" s="12">
        <v>707500</v>
      </c>
      <c r="D79" s="13">
        <f t="shared" si="2"/>
        <v>70.75</v>
      </c>
      <c r="E79" s="14">
        <f t="shared" si="3"/>
        <v>36.589780719900702</v>
      </c>
    </row>
    <row r="80" spans="1:5" ht="25.5" x14ac:dyDescent="0.25">
      <c r="A80" s="17" t="s">
        <v>75</v>
      </c>
      <c r="B80" s="37" t="s">
        <v>30</v>
      </c>
      <c r="C80" s="18">
        <v>149300</v>
      </c>
      <c r="D80" s="13">
        <f t="shared" si="2"/>
        <v>14.93</v>
      </c>
      <c r="E80" s="14">
        <f t="shared" si="3"/>
        <v>7.7213487794786921</v>
      </c>
    </row>
    <row r="81" spans="1:5" x14ac:dyDescent="0.25">
      <c r="A81" s="17" t="s">
        <v>466</v>
      </c>
      <c r="B81" s="47" t="s">
        <v>30</v>
      </c>
      <c r="C81" s="18"/>
      <c r="D81" s="13">
        <v>20.65</v>
      </c>
      <c r="E81" s="14">
        <f t="shared" si="3"/>
        <v>10.679561439801406</v>
      </c>
    </row>
    <row r="82" spans="1:5" x14ac:dyDescent="0.25">
      <c r="A82" s="46" t="s">
        <v>76</v>
      </c>
      <c r="B82" s="37"/>
      <c r="C82" s="8"/>
      <c r="D82" s="13"/>
      <c r="E82" s="14"/>
    </row>
    <row r="83" spans="1:5" x14ac:dyDescent="0.25">
      <c r="A83" s="9" t="s">
        <v>77</v>
      </c>
      <c r="B83" s="37" t="s">
        <v>23</v>
      </c>
      <c r="C83" s="18">
        <v>58900</v>
      </c>
      <c r="D83" s="13">
        <v>8.09</v>
      </c>
      <c r="E83" s="14">
        <f t="shared" si="3"/>
        <v>4.1839056681836988</v>
      </c>
    </row>
    <row r="84" spans="1:5" x14ac:dyDescent="0.25">
      <c r="A84" s="9" t="s">
        <v>78</v>
      </c>
      <c r="B84" s="37" t="s">
        <v>23</v>
      </c>
      <c r="C84" s="8">
        <v>58900</v>
      </c>
      <c r="D84" s="13">
        <v>13.48</v>
      </c>
      <c r="E84" s="14">
        <f t="shared" si="3"/>
        <v>6.9714522134877948</v>
      </c>
    </row>
    <row r="85" spans="1:5" x14ac:dyDescent="0.25">
      <c r="A85" s="9" t="s">
        <v>79</v>
      </c>
      <c r="B85" s="37" t="s">
        <v>23</v>
      </c>
      <c r="C85" s="8">
        <v>58900</v>
      </c>
      <c r="D85" s="13">
        <v>8.09</v>
      </c>
      <c r="E85" s="14">
        <f t="shared" si="3"/>
        <v>4.1839056681836988</v>
      </c>
    </row>
    <row r="86" spans="1:5" x14ac:dyDescent="0.25">
      <c r="A86" s="9" t="s">
        <v>80</v>
      </c>
      <c r="B86" s="37" t="s">
        <v>23</v>
      </c>
      <c r="C86" s="8">
        <v>39200</v>
      </c>
      <c r="D86" s="13">
        <v>5.39</v>
      </c>
      <c r="E86" s="14">
        <f t="shared" si="3"/>
        <v>2.787546545304096</v>
      </c>
    </row>
    <row r="87" spans="1:5" x14ac:dyDescent="0.25">
      <c r="A87" s="9" t="s">
        <v>81</v>
      </c>
      <c r="B87" s="37" t="s">
        <v>23</v>
      </c>
      <c r="C87" s="8">
        <v>78500</v>
      </c>
      <c r="D87" s="13">
        <v>10.79</v>
      </c>
      <c r="E87" s="14">
        <f t="shared" si="3"/>
        <v>5.5802647910633016</v>
      </c>
    </row>
    <row r="88" spans="1:5" x14ac:dyDescent="0.25">
      <c r="A88" s="9" t="s">
        <v>82</v>
      </c>
      <c r="B88" s="37" t="s">
        <v>23</v>
      </c>
      <c r="C88" s="8">
        <v>39200</v>
      </c>
      <c r="D88" s="13">
        <v>5.39</v>
      </c>
      <c r="E88" s="14">
        <f t="shared" si="3"/>
        <v>2.787546545304096</v>
      </c>
    </row>
    <row r="89" spans="1:5" x14ac:dyDescent="0.25">
      <c r="A89" s="9" t="s">
        <v>83</v>
      </c>
      <c r="B89" s="37" t="s">
        <v>23</v>
      </c>
      <c r="C89" s="18">
        <v>58900</v>
      </c>
      <c r="D89" s="13">
        <v>8.09</v>
      </c>
      <c r="E89" s="14">
        <f t="shared" si="3"/>
        <v>4.1839056681836988</v>
      </c>
    </row>
    <row r="90" spans="1:5" x14ac:dyDescent="0.25">
      <c r="A90" s="9" t="s">
        <v>84</v>
      </c>
      <c r="B90" s="37" t="s">
        <v>23</v>
      </c>
      <c r="C90" s="18">
        <v>98100</v>
      </c>
      <c r="D90" s="13">
        <v>13.48</v>
      </c>
      <c r="E90" s="14">
        <f t="shared" si="3"/>
        <v>6.9714522134877948</v>
      </c>
    </row>
    <row r="91" spans="1:5" ht="25.5" customHeight="1" x14ac:dyDescent="0.25">
      <c r="A91" s="9" t="s">
        <v>85</v>
      </c>
      <c r="B91" s="37" t="s">
        <v>23</v>
      </c>
      <c r="C91" s="19">
        <v>98100</v>
      </c>
      <c r="D91" s="20">
        <v>16.18</v>
      </c>
      <c r="E91" s="14">
        <f t="shared" si="3"/>
        <v>8.3678113363673976</v>
      </c>
    </row>
    <row r="92" spans="1:5" ht="31.5" customHeight="1" x14ac:dyDescent="0.25">
      <c r="A92" s="9" t="s">
        <v>86</v>
      </c>
      <c r="B92" s="37" t="s">
        <v>23</v>
      </c>
      <c r="C92" s="19">
        <v>98100</v>
      </c>
      <c r="D92" s="20">
        <v>13.48</v>
      </c>
      <c r="E92" s="14">
        <f t="shared" si="3"/>
        <v>6.9714522134877948</v>
      </c>
    </row>
    <row r="93" spans="1:5" ht="26.25" customHeight="1" x14ac:dyDescent="0.25">
      <c r="A93" s="9" t="s">
        <v>87</v>
      </c>
      <c r="B93" s="37" t="s">
        <v>23</v>
      </c>
      <c r="C93" s="18">
        <v>78500</v>
      </c>
      <c r="D93" s="13">
        <v>10.79</v>
      </c>
      <c r="E93" s="14">
        <f t="shared" si="3"/>
        <v>5.5802647910633016</v>
      </c>
    </row>
    <row r="94" spans="1:5" x14ac:dyDescent="0.25">
      <c r="A94" s="9" t="s">
        <v>88</v>
      </c>
      <c r="B94" s="37" t="s">
        <v>23</v>
      </c>
      <c r="C94" s="18">
        <v>78500</v>
      </c>
      <c r="D94" s="13">
        <v>10.79</v>
      </c>
      <c r="E94" s="14">
        <f t="shared" si="3"/>
        <v>5.5802647910633016</v>
      </c>
    </row>
    <row r="95" spans="1:5" x14ac:dyDescent="0.25">
      <c r="A95" s="9" t="s">
        <v>89</v>
      </c>
      <c r="B95" s="37" t="s">
        <v>23</v>
      </c>
      <c r="C95" s="18">
        <v>78500</v>
      </c>
      <c r="D95" s="13">
        <v>10.79</v>
      </c>
      <c r="E95" s="14">
        <f t="shared" si="3"/>
        <v>5.5802647910633016</v>
      </c>
    </row>
    <row r="96" spans="1:5" x14ac:dyDescent="0.25">
      <c r="A96" s="9" t="s">
        <v>90</v>
      </c>
      <c r="B96" s="37" t="s">
        <v>23</v>
      </c>
      <c r="C96" s="18">
        <v>117700</v>
      </c>
      <c r="D96" s="13">
        <v>16.18</v>
      </c>
      <c r="E96" s="14">
        <f t="shared" si="3"/>
        <v>8.3678113363673976</v>
      </c>
    </row>
    <row r="97" spans="1:5" x14ac:dyDescent="0.25">
      <c r="A97" s="9" t="s">
        <v>91</v>
      </c>
      <c r="B97" s="37" t="s">
        <v>23</v>
      </c>
      <c r="C97" s="18">
        <v>177700</v>
      </c>
      <c r="D97" s="13">
        <v>16.18</v>
      </c>
      <c r="E97" s="14">
        <f t="shared" si="3"/>
        <v>8.3678113363673976</v>
      </c>
    </row>
    <row r="98" spans="1:5" x14ac:dyDescent="0.25">
      <c r="A98" s="9" t="s">
        <v>92</v>
      </c>
      <c r="B98" s="37" t="s">
        <v>23</v>
      </c>
      <c r="C98" s="18">
        <v>196100</v>
      </c>
      <c r="D98" s="13">
        <v>26.97</v>
      </c>
      <c r="E98" s="14">
        <f t="shared" si="3"/>
        <v>13.948076127430699</v>
      </c>
    </row>
    <row r="99" spans="1:5" ht="25.5" x14ac:dyDescent="0.25">
      <c r="A99" s="9" t="s">
        <v>93</v>
      </c>
      <c r="B99" s="37" t="s">
        <v>23</v>
      </c>
      <c r="C99" s="8">
        <v>78800</v>
      </c>
      <c r="D99" s="13">
        <v>10.83</v>
      </c>
      <c r="E99" s="14">
        <f t="shared" si="3"/>
        <v>5.6009515928837406</v>
      </c>
    </row>
    <row r="100" spans="1:5" x14ac:dyDescent="0.25">
      <c r="A100" s="9" t="s">
        <v>94</v>
      </c>
      <c r="B100" s="37" t="s">
        <v>23</v>
      </c>
      <c r="C100" s="18">
        <v>98500</v>
      </c>
      <c r="D100" s="13">
        <v>13.54</v>
      </c>
      <c r="E100" s="14">
        <f t="shared" si="3"/>
        <v>7.0024824162184522</v>
      </c>
    </row>
    <row r="101" spans="1:5" x14ac:dyDescent="0.25">
      <c r="A101" s="9" t="s">
        <v>95</v>
      </c>
      <c r="B101" s="37" t="s">
        <v>23</v>
      </c>
      <c r="C101" s="8">
        <v>39400</v>
      </c>
      <c r="D101" s="13">
        <v>5.42</v>
      </c>
      <c r="E101" s="14">
        <f t="shared" si="3"/>
        <v>2.8030616466694247</v>
      </c>
    </row>
    <row r="102" spans="1:5" x14ac:dyDescent="0.25">
      <c r="A102" s="9" t="s">
        <v>96</v>
      </c>
      <c r="B102" s="37" t="s">
        <v>97</v>
      </c>
      <c r="C102" s="8">
        <v>78800</v>
      </c>
      <c r="D102" s="13">
        <v>10.83</v>
      </c>
      <c r="E102" s="14">
        <f t="shared" si="3"/>
        <v>5.6009515928837406</v>
      </c>
    </row>
    <row r="103" spans="1:5" x14ac:dyDescent="0.25">
      <c r="A103" s="9" t="s">
        <v>98</v>
      </c>
      <c r="B103" s="37" t="s">
        <v>23</v>
      </c>
      <c r="C103" s="8">
        <v>39400</v>
      </c>
      <c r="D103" s="13">
        <v>5.42</v>
      </c>
      <c r="E103" s="14">
        <f t="shared" si="3"/>
        <v>2.8030616466694247</v>
      </c>
    </row>
    <row r="104" spans="1:5" x14ac:dyDescent="0.25">
      <c r="A104" s="9" t="s">
        <v>99</v>
      </c>
      <c r="B104" s="37" t="s">
        <v>23</v>
      </c>
      <c r="C104" s="18">
        <v>118200</v>
      </c>
      <c r="D104" s="13">
        <v>16.25</v>
      </c>
      <c r="E104" s="14">
        <f t="shared" si="3"/>
        <v>8.4040132395531657</v>
      </c>
    </row>
    <row r="105" spans="1:5" ht="28.5" customHeight="1" x14ac:dyDescent="0.25">
      <c r="A105" s="21" t="s">
        <v>100</v>
      </c>
      <c r="B105" s="37" t="s">
        <v>23</v>
      </c>
      <c r="C105" s="22">
        <v>177200</v>
      </c>
      <c r="D105" s="20">
        <v>24.37</v>
      </c>
      <c r="E105" s="14">
        <f t="shared" si="3"/>
        <v>12.603434009102193</v>
      </c>
    </row>
    <row r="106" spans="1:5" x14ac:dyDescent="0.25">
      <c r="A106" s="9" t="s">
        <v>101</v>
      </c>
      <c r="B106" s="37" t="s">
        <v>23</v>
      </c>
      <c r="C106" s="37">
        <v>78800</v>
      </c>
      <c r="D106" s="13">
        <v>10.83</v>
      </c>
      <c r="E106" s="14">
        <f t="shared" si="3"/>
        <v>5.6009515928837406</v>
      </c>
    </row>
    <row r="107" spans="1:5" x14ac:dyDescent="0.25">
      <c r="A107" s="46" t="s">
        <v>102</v>
      </c>
      <c r="B107" s="37"/>
      <c r="C107" s="37"/>
      <c r="D107" s="13"/>
      <c r="E107" s="14"/>
    </row>
    <row r="108" spans="1:5" x14ac:dyDescent="0.25">
      <c r="A108" s="9" t="s">
        <v>103</v>
      </c>
      <c r="B108" s="37" t="s">
        <v>30</v>
      </c>
      <c r="C108" s="12">
        <v>330600</v>
      </c>
      <c r="D108" s="13">
        <v>47.26</v>
      </c>
      <c r="E108" s="14">
        <f t="shared" si="3"/>
        <v>24.441456350848156</v>
      </c>
    </row>
    <row r="109" spans="1:5" x14ac:dyDescent="0.25">
      <c r="A109" s="9" t="s">
        <v>104</v>
      </c>
      <c r="B109" s="37" t="s">
        <v>30</v>
      </c>
      <c r="C109" s="12">
        <v>122500</v>
      </c>
      <c r="D109" s="13">
        <v>17.46</v>
      </c>
      <c r="E109" s="14">
        <f t="shared" si="3"/>
        <v>9.0297889946214323</v>
      </c>
    </row>
    <row r="110" spans="1:5" x14ac:dyDescent="0.25">
      <c r="A110" s="9" t="s">
        <v>105</v>
      </c>
      <c r="B110" s="37" t="s">
        <v>30</v>
      </c>
      <c r="C110" s="12">
        <v>245000</v>
      </c>
      <c r="D110" s="13">
        <v>34.909999999999997</v>
      </c>
      <c r="E110" s="14">
        <f t="shared" si="3"/>
        <v>18.054406288787753</v>
      </c>
    </row>
    <row r="111" spans="1:5" x14ac:dyDescent="0.25">
      <c r="A111" s="9" t="s">
        <v>106</v>
      </c>
      <c r="B111" s="37" t="s">
        <v>30</v>
      </c>
      <c r="C111" s="12">
        <v>432600</v>
      </c>
      <c r="D111" s="13">
        <v>61.81</v>
      </c>
      <c r="E111" s="14">
        <f t="shared" si="3"/>
        <v>31.966280513032686</v>
      </c>
    </row>
    <row r="112" spans="1:5" x14ac:dyDescent="0.25">
      <c r="A112" s="9" t="s">
        <v>107</v>
      </c>
      <c r="B112" s="37" t="s">
        <v>108</v>
      </c>
      <c r="C112" s="12">
        <v>52000</v>
      </c>
      <c r="D112" s="13">
        <f t="shared" si="2"/>
        <v>5.2</v>
      </c>
      <c r="E112" s="14">
        <f t="shared" si="3"/>
        <v>2.6892842366570129</v>
      </c>
    </row>
    <row r="113" spans="1:5" x14ac:dyDescent="0.25">
      <c r="A113" s="46" t="s">
        <v>109</v>
      </c>
      <c r="B113" s="37"/>
      <c r="C113" s="37"/>
      <c r="D113" s="13">
        <f t="shared" si="2"/>
        <v>0</v>
      </c>
      <c r="E113" s="14">
        <f t="shared" si="3"/>
        <v>0</v>
      </c>
    </row>
    <row r="114" spans="1:5" x14ac:dyDescent="0.25">
      <c r="A114" s="23" t="s">
        <v>428</v>
      </c>
      <c r="B114" s="37" t="s">
        <v>30</v>
      </c>
      <c r="C114" s="24">
        <v>121800</v>
      </c>
      <c r="D114" s="13">
        <f t="shared" si="2"/>
        <v>12.18</v>
      </c>
      <c r="E114" s="14">
        <f t="shared" si="3"/>
        <v>6.2991311543235415</v>
      </c>
    </row>
    <row r="115" spans="1:5" x14ac:dyDescent="0.25">
      <c r="A115" s="23" t="s">
        <v>429</v>
      </c>
      <c r="B115" s="37" t="s">
        <v>30</v>
      </c>
      <c r="C115" s="25">
        <v>88200</v>
      </c>
      <c r="D115" s="13">
        <f t="shared" si="2"/>
        <v>8.82</v>
      </c>
      <c r="E115" s="14">
        <f t="shared" si="3"/>
        <v>4.5614398014067028</v>
      </c>
    </row>
    <row r="116" spans="1:5" x14ac:dyDescent="0.25">
      <c r="A116" s="23" t="s">
        <v>430</v>
      </c>
      <c r="B116" s="37" t="s">
        <v>30</v>
      </c>
      <c r="C116" s="24">
        <v>283700</v>
      </c>
      <c r="D116" s="13">
        <f t="shared" si="2"/>
        <v>28.37</v>
      </c>
      <c r="E116" s="14">
        <f t="shared" si="3"/>
        <v>14.672114191146049</v>
      </c>
    </row>
    <row r="117" spans="1:5" x14ac:dyDescent="0.25">
      <c r="A117" s="23" t="s">
        <v>431</v>
      </c>
      <c r="B117" s="37" t="s">
        <v>30</v>
      </c>
      <c r="C117" s="24">
        <v>75100</v>
      </c>
      <c r="D117" s="13">
        <f t="shared" si="2"/>
        <v>7.51</v>
      </c>
      <c r="E117" s="14">
        <f t="shared" si="3"/>
        <v>3.8839470417873394</v>
      </c>
    </row>
    <row r="118" spans="1:5" x14ac:dyDescent="0.25">
      <c r="A118" s="23" t="s">
        <v>432</v>
      </c>
      <c r="B118" s="37" t="s">
        <v>30</v>
      </c>
      <c r="C118" s="24">
        <v>195500</v>
      </c>
      <c r="D118" s="13">
        <f t="shared" si="2"/>
        <v>19.55</v>
      </c>
      <c r="E118" s="14">
        <f t="shared" si="3"/>
        <v>10.110674389739346</v>
      </c>
    </row>
    <row r="119" spans="1:5" x14ac:dyDescent="0.25">
      <c r="A119" s="26" t="s">
        <v>433</v>
      </c>
      <c r="B119" s="37" t="s">
        <v>30</v>
      </c>
      <c r="C119" s="24">
        <v>296700</v>
      </c>
      <c r="D119" s="13">
        <f t="shared" si="2"/>
        <v>29.67</v>
      </c>
      <c r="E119" s="14">
        <f t="shared" si="3"/>
        <v>15.344435250310303</v>
      </c>
    </row>
    <row r="120" spans="1:5" x14ac:dyDescent="0.25">
      <c r="A120" s="26" t="s">
        <v>434</v>
      </c>
      <c r="B120" s="37" t="s">
        <v>30</v>
      </c>
      <c r="C120" s="24">
        <v>136600</v>
      </c>
      <c r="D120" s="13">
        <f t="shared" si="2"/>
        <v>13.66</v>
      </c>
      <c r="E120" s="14">
        <f t="shared" si="3"/>
        <v>7.0645428216797681</v>
      </c>
    </row>
    <row r="121" spans="1:5" x14ac:dyDescent="0.25">
      <c r="A121" s="23" t="s">
        <v>435</v>
      </c>
      <c r="B121" s="37" t="s">
        <v>30</v>
      </c>
      <c r="C121" s="24">
        <v>60100</v>
      </c>
      <c r="D121" s="13">
        <f t="shared" si="2"/>
        <v>6.01</v>
      </c>
      <c r="E121" s="14">
        <f t="shared" si="3"/>
        <v>3.1081919735208934</v>
      </c>
    </row>
    <row r="122" spans="1:5" x14ac:dyDescent="0.25">
      <c r="A122" s="23" t="s">
        <v>436</v>
      </c>
      <c r="B122" s="37" t="s">
        <v>30</v>
      </c>
      <c r="C122" s="24">
        <v>85700</v>
      </c>
      <c r="D122" s="13">
        <f t="shared" si="2"/>
        <v>8.57</v>
      </c>
      <c r="E122" s="14">
        <f t="shared" si="3"/>
        <v>4.4321472900289614</v>
      </c>
    </row>
    <row r="123" spans="1:5" x14ac:dyDescent="0.25">
      <c r="A123" s="23" t="s">
        <v>437</v>
      </c>
      <c r="B123" s="37" t="s">
        <v>30</v>
      </c>
      <c r="C123" s="24">
        <v>202800</v>
      </c>
      <c r="D123" s="13">
        <f t="shared" si="2"/>
        <v>20.28</v>
      </c>
      <c r="E123" s="14">
        <f t="shared" si="3"/>
        <v>10.488208522962351</v>
      </c>
    </row>
    <row r="124" spans="1:5" hidden="1" x14ac:dyDescent="0.25">
      <c r="A124" s="23" t="s">
        <v>438</v>
      </c>
      <c r="B124" s="37" t="s">
        <v>30</v>
      </c>
      <c r="C124" s="24"/>
      <c r="D124" s="13">
        <f t="shared" si="2"/>
        <v>0</v>
      </c>
      <c r="E124" s="14">
        <f t="shared" si="3"/>
        <v>0</v>
      </c>
    </row>
    <row r="125" spans="1:5" hidden="1" x14ac:dyDescent="0.25">
      <c r="A125" s="23" t="s">
        <v>439</v>
      </c>
      <c r="B125" s="37" t="s">
        <v>30</v>
      </c>
      <c r="C125" s="24"/>
      <c r="D125" s="13">
        <f t="shared" si="2"/>
        <v>0</v>
      </c>
      <c r="E125" s="14">
        <f t="shared" si="3"/>
        <v>0</v>
      </c>
    </row>
    <row r="126" spans="1:5" hidden="1" x14ac:dyDescent="0.25">
      <c r="A126" s="23" t="s">
        <v>440</v>
      </c>
      <c r="B126" s="37" t="s">
        <v>30</v>
      </c>
      <c r="C126" s="24"/>
      <c r="D126" s="13">
        <f t="shared" si="2"/>
        <v>0</v>
      </c>
      <c r="E126" s="14">
        <f t="shared" si="3"/>
        <v>0</v>
      </c>
    </row>
    <row r="127" spans="1:5" x14ac:dyDescent="0.25">
      <c r="A127" s="23" t="s">
        <v>441</v>
      </c>
      <c r="B127" s="37" t="s">
        <v>30</v>
      </c>
      <c r="C127" s="24">
        <v>136000</v>
      </c>
      <c r="D127" s="13">
        <f t="shared" si="2"/>
        <v>13.6</v>
      </c>
      <c r="E127" s="14">
        <f t="shared" si="3"/>
        <v>7.0335126189491106</v>
      </c>
    </row>
    <row r="128" spans="1:5" x14ac:dyDescent="0.25">
      <c r="A128" s="23" t="s">
        <v>442</v>
      </c>
      <c r="B128" s="37" t="s">
        <v>30</v>
      </c>
      <c r="C128" s="24">
        <v>122400</v>
      </c>
      <c r="D128" s="13">
        <f t="shared" si="2"/>
        <v>12.24</v>
      </c>
      <c r="E128" s="14">
        <f t="shared" si="3"/>
        <v>6.3301613570541999</v>
      </c>
    </row>
    <row r="129" spans="1:5" x14ac:dyDescent="0.25">
      <c r="A129" s="23" t="s">
        <v>443</v>
      </c>
      <c r="B129" s="37" t="s">
        <v>30</v>
      </c>
      <c r="C129" s="24">
        <v>180700</v>
      </c>
      <c r="D129" s="13">
        <f t="shared" si="2"/>
        <v>18.07</v>
      </c>
      <c r="E129" s="14">
        <f t="shared" si="3"/>
        <v>9.3452627223831204</v>
      </c>
    </row>
    <row r="130" spans="1:5" x14ac:dyDescent="0.25">
      <c r="A130" s="23" t="s">
        <v>444</v>
      </c>
      <c r="B130" s="37" t="s">
        <v>30</v>
      </c>
      <c r="C130" s="24">
        <v>180700</v>
      </c>
      <c r="D130" s="13">
        <f t="shared" si="2"/>
        <v>18.07</v>
      </c>
      <c r="E130" s="14">
        <f t="shared" si="3"/>
        <v>9.3452627223831204</v>
      </c>
    </row>
    <row r="131" spans="1:5" x14ac:dyDescent="0.25">
      <c r="A131" s="23" t="s">
        <v>445</v>
      </c>
      <c r="B131" s="37" t="s">
        <v>30</v>
      </c>
      <c r="C131" s="24">
        <v>81000</v>
      </c>
      <c r="D131" s="13">
        <f t="shared" si="2"/>
        <v>8.1</v>
      </c>
      <c r="E131" s="14">
        <f t="shared" si="3"/>
        <v>4.1890773686388085</v>
      </c>
    </row>
    <row r="132" spans="1:5" x14ac:dyDescent="0.25">
      <c r="A132" s="23" t="s">
        <v>446</v>
      </c>
      <c r="B132" s="37" t="s">
        <v>30</v>
      </c>
      <c r="C132" s="24">
        <v>81000</v>
      </c>
      <c r="D132" s="13">
        <f t="shared" si="2"/>
        <v>8.1</v>
      </c>
      <c r="E132" s="14">
        <f t="shared" si="3"/>
        <v>4.1890773686388085</v>
      </c>
    </row>
    <row r="133" spans="1:5" x14ac:dyDescent="0.25">
      <c r="A133" s="23" t="s">
        <v>447</v>
      </c>
      <c r="B133" s="37" t="s">
        <v>30</v>
      </c>
      <c r="C133" s="24">
        <v>81000</v>
      </c>
      <c r="D133" s="13">
        <f t="shared" si="2"/>
        <v>8.1</v>
      </c>
      <c r="E133" s="14">
        <f t="shared" si="3"/>
        <v>4.1890773686388085</v>
      </c>
    </row>
    <row r="134" spans="1:5" x14ac:dyDescent="0.25">
      <c r="A134" s="23" t="s">
        <v>448</v>
      </c>
      <c r="B134" s="37" t="s">
        <v>30</v>
      </c>
      <c r="C134" s="24">
        <v>180700</v>
      </c>
      <c r="D134" s="13">
        <f t="shared" si="2"/>
        <v>18.07</v>
      </c>
      <c r="E134" s="14">
        <f t="shared" si="3"/>
        <v>9.3452627223831204</v>
      </c>
    </row>
    <row r="135" spans="1:5" x14ac:dyDescent="0.25">
      <c r="A135" s="23" t="s">
        <v>449</v>
      </c>
      <c r="B135" s="37" t="s">
        <v>30</v>
      </c>
      <c r="C135" s="24">
        <v>180700</v>
      </c>
      <c r="D135" s="13">
        <f t="shared" si="2"/>
        <v>18.07</v>
      </c>
      <c r="E135" s="14">
        <f t="shared" si="3"/>
        <v>9.3452627223831204</v>
      </c>
    </row>
    <row r="136" spans="1:5" x14ac:dyDescent="0.25">
      <c r="A136" s="23" t="s">
        <v>450</v>
      </c>
      <c r="B136" s="37" t="s">
        <v>30</v>
      </c>
      <c r="C136" s="24">
        <v>202800</v>
      </c>
      <c r="D136" s="13">
        <f t="shared" si="2"/>
        <v>20.28</v>
      </c>
      <c r="E136" s="14">
        <f t="shared" si="3"/>
        <v>10.488208522962351</v>
      </c>
    </row>
    <row r="137" spans="1:5" x14ac:dyDescent="0.25">
      <c r="A137" s="23" t="s">
        <v>451</v>
      </c>
      <c r="B137" s="37" t="s">
        <v>30</v>
      </c>
      <c r="C137" s="24">
        <v>111500</v>
      </c>
      <c r="D137" s="13">
        <f t="shared" si="2"/>
        <v>11.15</v>
      </c>
      <c r="E137" s="14">
        <f t="shared" si="3"/>
        <v>5.7664460074472492</v>
      </c>
    </row>
    <row r="138" spans="1:5" x14ac:dyDescent="0.25">
      <c r="A138" s="51" t="s">
        <v>467</v>
      </c>
      <c r="B138" s="50" t="s">
        <v>30</v>
      </c>
      <c r="C138" s="52"/>
      <c r="D138" s="13">
        <v>7.67</v>
      </c>
      <c r="E138" s="14">
        <f t="shared" si="3"/>
        <v>3.9666942490690937</v>
      </c>
    </row>
    <row r="139" spans="1:5" ht="21" customHeight="1" x14ac:dyDescent="0.25">
      <c r="A139" s="77" t="s">
        <v>111</v>
      </c>
      <c r="B139" s="77"/>
      <c r="C139" s="77"/>
      <c r="D139" s="13"/>
      <c r="E139" s="14"/>
    </row>
    <row r="140" spans="1:5" ht="26.25" x14ac:dyDescent="0.25">
      <c r="A140" s="27" t="s">
        <v>452</v>
      </c>
      <c r="B140" s="37" t="s">
        <v>112</v>
      </c>
      <c r="C140" s="12">
        <v>422500</v>
      </c>
      <c r="D140" s="13">
        <f t="shared" si="2"/>
        <v>42.25</v>
      </c>
      <c r="E140" s="14">
        <f t="shared" si="3"/>
        <v>21.85043442283823</v>
      </c>
    </row>
    <row r="141" spans="1:5" ht="25.5" x14ac:dyDescent="0.25">
      <c r="A141" s="28" t="s">
        <v>453</v>
      </c>
      <c r="B141" s="17" t="s">
        <v>112</v>
      </c>
      <c r="C141" s="12">
        <v>421000</v>
      </c>
      <c r="D141" s="13">
        <f t="shared" si="2"/>
        <v>42.1</v>
      </c>
      <c r="E141" s="14">
        <f t="shared" si="3"/>
        <v>21.772858916011586</v>
      </c>
    </row>
    <row r="142" spans="1:5" ht="25.5" x14ac:dyDescent="0.25">
      <c r="A142" s="28" t="s">
        <v>454</v>
      </c>
      <c r="B142" s="17" t="s">
        <v>112</v>
      </c>
      <c r="C142" s="12">
        <v>274700</v>
      </c>
      <c r="D142" s="13">
        <f t="shared" ref="D142:D151" si="4">C142/10000</f>
        <v>27.47</v>
      </c>
      <c r="E142" s="14">
        <f t="shared" ref="E142:E205" si="5">D142/$E$6</f>
        <v>14.20666115018618</v>
      </c>
    </row>
    <row r="143" spans="1:5" ht="25.5" x14ac:dyDescent="0.25">
      <c r="A143" s="28" t="s">
        <v>455</v>
      </c>
      <c r="B143" s="17" t="s">
        <v>112</v>
      </c>
      <c r="C143" s="12">
        <v>320500</v>
      </c>
      <c r="D143" s="13">
        <f t="shared" si="4"/>
        <v>32.049999999999997</v>
      </c>
      <c r="E143" s="14">
        <f t="shared" si="5"/>
        <v>16.575299958626395</v>
      </c>
    </row>
    <row r="144" spans="1:5" ht="25.5" x14ac:dyDescent="0.25">
      <c r="A144" s="28" t="s">
        <v>456</v>
      </c>
      <c r="B144" s="17" t="s">
        <v>112</v>
      </c>
      <c r="C144" s="12">
        <v>345500</v>
      </c>
      <c r="D144" s="13">
        <f t="shared" si="4"/>
        <v>34.549999999999997</v>
      </c>
      <c r="E144" s="14">
        <f t="shared" si="5"/>
        <v>17.868225072403806</v>
      </c>
    </row>
    <row r="145" spans="1:5" ht="25.5" x14ac:dyDescent="0.25">
      <c r="A145" s="28" t="s">
        <v>457</v>
      </c>
      <c r="B145" s="17" t="s">
        <v>112</v>
      </c>
      <c r="C145" s="12">
        <v>287300</v>
      </c>
      <c r="D145" s="13">
        <f t="shared" si="4"/>
        <v>28.73</v>
      </c>
      <c r="E145" s="14">
        <f t="shared" si="5"/>
        <v>14.858295407529996</v>
      </c>
    </row>
    <row r="146" spans="1:5" ht="25.5" x14ac:dyDescent="0.25">
      <c r="A146" s="28" t="s">
        <v>458</v>
      </c>
      <c r="B146" s="37" t="s">
        <v>113</v>
      </c>
      <c r="C146" s="12">
        <v>345500</v>
      </c>
      <c r="D146" s="13">
        <f t="shared" si="4"/>
        <v>34.549999999999997</v>
      </c>
      <c r="E146" s="14">
        <f t="shared" si="5"/>
        <v>17.868225072403806</v>
      </c>
    </row>
    <row r="147" spans="1:5" ht="25.5" x14ac:dyDescent="0.25">
      <c r="A147" s="28" t="s">
        <v>459</v>
      </c>
      <c r="B147" s="37" t="s">
        <v>113</v>
      </c>
      <c r="C147" s="12">
        <v>274700</v>
      </c>
      <c r="D147" s="13">
        <f t="shared" si="4"/>
        <v>27.47</v>
      </c>
      <c r="E147" s="14">
        <f t="shared" si="5"/>
        <v>14.20666115018618</v>
      </c>
    </row>
    <row r="148" spans="1:5" ht="25.5" x14ac:dyDescent="0.25">
      <c r="A148" s="28" t="s">
        <v>460</v>
      </c>
      <c r="B148" s="37" t="s">
        <v>113</v>
      </c>
      <c r="C148" s="12">
        <v>274700</v>
      </c>
      <c r="D148" s="13">
        <f t="shared" si="4"/>
        <v>27.47</v>
      </c>
      <c r="E148" s="14">
        <f t="shared" si="5"/>
        <v>14.20666115018618</v>
      </c>
    </row>
    <row r="149" spans="1:5" ht="25.5" x14ac:dyDescent="0.25">
      <c r="A149" s="28" t="s">
        <v>461</v>
      </c>
      <c r="B149" s="37" t="s">
        <v>113</v>
      </c>
      <c r="C149" s="12">
        <v>450800</v>
      </c>
      <c r="D149" s="13">
        <f t="shared" si="4"/>
        <v>45.08</v>
      </c>
      <c r="E149" s="14">
        <f t="shared" si="5"/>
        <v>23.314025651634257</v>
      </c>
    </row>
    <row r="150" spans="1:5" ht="25.5" x14ac:dyDescent="0.25">
      <c r="A150" s="28" t="s">
        <v>462</v>
      </c>
      <c r="B150" s="37" t="s">
        <v>113</v>
      </c>
      <c r="C150" s="12">
        <v>267800</v>
      </c>
      <c r="D150" s="13">
        <f t="shared" si="4"/>
        <v>26.78</v>
      </c>
      <c r="E150" s="14">
        <f t="shared" si="5"/>
        <v>13.849813818783616</v>
      </c>
    </row>
    <row r="151" spans="1:5" ht="25.5" x14ac:dyDescent="0.25">
      <c r="A151" s="28" t="s">
        <v>463</v>
      </c>
      <c r="B151" s="37" t="s">
        <v>113</v>
      </c>
      <c r="C151" s="37">
        <v>4990300</v>
      </c>
      <c r="D151" s="13">
        <f t="shared" si="4"/>
        <v>499.03</v>
      </c>
      <c r="E151" s="14">
        <f t="shared" si="5"/>
        <v>258.08336781133636</v>
      </c>
    </row>
    <row r="152" spans="1:5" x14ac:dyDescent="0.25">
      <c r="A152" s="28"/>
      <c r="B152" s="37"/>
      <c r="C152" s="37"/>
      <c r="D152" s="37"/>
      <c r="E152" s="14"/>
    </row>
    <row r="153" spans="1:5" ht="29.25" customHeight="1" x14ac:dyDescent="0.25">
      <c r="A153" s="77" t="s">
        <v>464</v>
      </c>
      <c r="B153" s="77"/>
      <c r="C153" s="77"/>
      <c r="D153" s="38"/>
      <c r="E153" s="14"/>
    </row>
    <row r="154" spans="1:5" ht="26.25" x14ac:dyDescent="0.25">
      <c r="A154" s="27" t="s">
        <v>452</v>
      </c>
      <c r="B154" s="17" t="s">
        <v>112</v>
      </c>
      <c r="C154" s="12">
        <v>114400</v>
      </c>
      <c r="D154" s="13">
        <f t="shared" ref="D154:D165" si="6">C154/10000</f>
        <v>11.44</v>
      </c>
      <c r="E154" s="14">
        <f t="shared" si="5"/>
        <v>5.9164253206454278</v>
      </c>
    </row>
    <row r="155" spans="1:5" ht="25.5" x14ac:dyDescent="0.25">
      <c r="A155" s="28" t="s">
        <v>453</v>
      </c>
      <c r="B155" s="17" t="s">
        <v>112</v>
      </c>
      <c r="C155" s="12">
        <v>114000</v>
      </c>
      <c r="D155" s="13">
        <f t="shared" si="6"/>
        <v>11.4</v>
      </c>
      <c r="E155" s="14">
        <f t="shared" si="5"/>
        <v>5.8957385188249898</v>
      </c>
    </row>
    <row r="156" spans="1:5" ht="25.5" x14ac:dyDescent="0.25">
      <c r="A156" s="28" t="s">
        <v>454</v>
      </c>
      <c r="B156" s="17" t="s">
        <v>112</v>
      </c>
      <c r="C156" s="12">
        <v>99200</v>
      </c>
      <c r="D156" s="13">
        <f t="shared" si="6"/>
        <v>9.92</v>
      </c>
      <c r="E156" s="14">
        <f t="shared" si="5"/>
        <v>5.1303268514687632</v>
      </c>
    </row>
    <row r="157" spans="1:5" ht="25.5" x14ac:dyDescent="0.25">
      <c r="A157" s="28" t="s">
        <v>455</v>
      </c>
      <c r="B157" s="17" t="s">
        <v>112</v>
      </c>
      <c r="C157" s="12">
        <v>99200</v>
      </c>
      <c r="D157" s="13">
        <f t="shared" si="6"/>
        <v>9.92</v>
      </c>
      <c r="E157" s="14">
        <f t="shared" si="5"/>
        <v>5.1303268514687632</v>
      </c>
    </row>
    <row r="158" spans="1:5" ht="34.5" customHeight="1" x14ac:dyDescent="0.25">
      <c r="A158" s="28" t="s">
        <v>456</v>
      </c>
      <c r="B158" s="17" t="s">
        <v>112</v>
      </c>
      <c r="C158" s="12">
        <v>106900</v>
      </c>
      <c r="D158" s="13">
        <f t="shared" si="6"/>
        <v>10.69</v>
      </c>
      <c r="E158" s="14">
        <f t="shared" si="5"/>
        <v>5.5285477865122052</v>
      </c>
    </row>
    <row r="159" spans="1:5" ht="25.5" x14ac:dyDescent="0.25">
      <c r="A159" s="28" t="s">
        <v>457</v>
      </c>
      <c r="B159" s="17" t="s">
        <v>112</v>
      </c>
      <c r="C159" s="12">
        <v>107300</v>
      </c>
      <c r="D159" s="13">
        <f t="shared" si="6"/>
        <v>10.73</v>
      </c>
      <c r="E159" s="14">
        <f t="shared" si="5"/>
        <v>5.5492345883326442</v>
      </c>
    </row>
    <row r="160" spans="1:5" ht="25.5" x14ac:dyDescent="0.25">
      <c r="A160" s="28" t="s">
        <v>458</v>
      </c>
      <c r="B160" s="17" t="s">
        <v>112</v>
      </c>
      <c r="C160" s="12">
        <v>106900</v>
      </c>
      <c r="D160" s="13">
        <f t="shared" si="6"/>
        <v>10.69</v>
      </c>
      <c r="E160" s="14">
        <f t="shared" si="5"/>
        <v>5.5285477865122052</v>
      </c>
    </row>
    <row r="161" spans="1:5" ht="25.5" x14ac:dyDescent="0.25">
      <c r="A161" s="28" t="s">
        <v>459</v>
      </c>
      <c r="B161" s="17" t="s">
        <v>112</v>
      </c>
      <c r="C161" s="12">
        <v>99200</v>
      </c>
      <c r="D161" s="13">
        <f t="shared" si="6"/>
        <v>9.92</v>
      </c>
      <c r="E161" s="14">
        <f t="shared" si="5"/>
        <v>5.1303268514687632</v>
      </c>
    </row>
    <row r="162" spans="1:5" ht="25.5" x14ac:dyDescent="0.25">
      <c r="A162" s="28" t="s">
        <v>460</v>
      </c>
      <c r="B162" s="17" t="s">
        <v>112</v>
      </c>
      <c r="C162" s="12">
        <v>99200</v>
      </c>
      <c r="D162" s="13">
        <f t="shared" si="6"/>
        <v>9.92</v>
      </c>
      <c r="E162" s="14">
        <f t="shared" si="5"/>
        <v>5.1303268514687632</v>
      </c>
    </row>
    <row r="163" spans="1:5" ht="25.5" x14ac:dyDescent="0.25">
      <c r="A163" s="28" t="s">
        <v>461</v>
      </c>
      <c r="B163" s="17" t="s">
        <v>112</v>
      </c>
      <c r="C163" s="12">
        <v>107300</v>
      </c>
      <c r="D163" s="13">
        <f t="shared" si="6"/>
        <v>10.73</v>
      </c>
      <c r="E163" s="14">
        <f t="shared" si="5"/>
        <v>5.5492345883326442</v>
      </c>
    </row>
    <row r="164" spans="1:5" ht="25.5" x14ac:dyDescent="0.25">
      <c r="A164" s="28" t="s">
        <v>462</v>
      </c>
      <c r="B164" s="17" t="s">
        <v>112</v>
      </c>
      <c r="C164" s="12">
        <v>109100</v>
      </c>
      <c r="D164" s="13">
        <f t="shared" si="6"/>
        <v>10.91</v>
      </c>
      <c r="E164" s="14">
        <f t="shared" si="5"/>
        <v>5.6423251965246175</v>
      </c>
    </row>
    <row r="165" spans="1:5" ht="25.5" x14ac:dyDescent="0.25">
      <c r="A165" s="28" t="s">
        <v>463</v>
      </c>
      <c r="B165" s="29" t="s">
        <v>112</v>
      </c>
      <c r="C165" s="8">
        <v>1501700</v>
      </c>
      <c r="D165" s="20">
        <f t="shared" si="6"/>
        <v>150.16999999999999</v>
      </c>
      <c r="E165" s="14">
        <f t="shared" si="5"/>
        <v>77.663425734381462</v>
      </c>
    </row>
    <row r="166" spans="1:5" hidden="1" x14ac:dyDescent="0.25">
      <c r="A166" s="38" t="s">
        <v>114</v>
      </c>
      <c r="B166" s="37"/>
      <c r="C166" s="9"/>
      <c r="D166" s="9"/>
      <c r="E166" s="14">
        <f t="shared" si="5"/>
        <v>0</v>
      </c>
    </row>
    <row r="167" spans="1:5" ht="15" hidden="1" customHeight="1" x14ac:dyDescent="0.25">
      <c r="A167" s="17" t="s">
        <v>115</v>
      </c>
      <c r="B167" s="37" t="s">
        <v>116</v>
      </c>
      <c r="C167" s="12">
        <v>92000</v>
      </c>
      <c r="D167" s="20">
        <f t="shared" ref="D167:D230" si="7">C167/10000</f>
        <v>9.1999999999999993</v>
      </c>
      <c r="E167" s="14">
        <f t="shared" si="5"/>
        <v>4.7579644187008689</v>
      </c>
    </row>
    <row r="168" spans="1:5" ht="15" hidden="1" customHeight="1" x14ac:dyDescent="0.25">
      <c r="A168" s="17" t="s">
        <v>117</v>
      </c>
      <c r="B168" s="37" t="s">
        <v>116</v>
      </c>
      <c r="C168" s="12">
        <v>73600</v>
      </c>
      <c r="D168" s="20">
        <f t="shared" si="7"/>
        <v>7.36</v>
      </c>
      <c r="E168" s="14">
        <f t="shared" si="5"/>
        <v>3.8063715349606952</v>
      </c>
    </row>
    <row r="169" spans="1:5" ht="15" hidden="1" customHeight="1" x14ac:dyDescent="0.25">
      <c r="A169" s="9" t="s">
        <v>118</v>
      </c>
      <c r="B169" s="37"/>
      <c r="C169" s="37"/>
      <c r="D169" s="20">
        <f t="shared" si="7"/>
        <v>0</v>
      </c>
      <c r="E169" s="14">
        <f t="shared" si="5"/>
        <v>0</v>
      </c>
    </row>
    <row r="170" spans="1:5" ht="15" hidden="1" customHeight="1" x14ac:dyDescent="0.25">
      <c r="A170" s="17" t="s">
        <v>119</v>
      </c>
      <c r="B170" s="37" t="s">
        <v>120</v>
      </c>
      <c r="C170" s="12">
        <v>26400</v>
      </c>
      <c r="D170" s="20">
        <f t="shared" si="7"/>
        <v>2.64</v>
      </c>
      <c r="E170" s="14">
        <f t="shared" si="5"/>
        <v>1.3653289201489451</v>
      </c>
    </row>
    <row r="171" spans="1:5" ht="15" hidden="1" customHeight="1" x14ac:dyDescent="0.25">
      <c r="A171" s="17" t="s">
        <v>121</v>
      </c>
      <c r="B171" s="37" t="s">
        <v>122</v>
      </c>
      <c r="C171" s="12">
        <v>26400</v>
      </c>
      <c r="D171" s="20">
        <f t="shared" si="7"/>
        <v>2.64</v>
      </c>
      <c r="E171" s="14">
        <f t="shared" si="5"/>
        <v>1.3653289201489451</v>
      </c>
    </row>
    <row r="172" spans="1:5" ht="15" hidden="1" customHeight="1" x14ac:dyDescent="0.25">
      <c r="A172" s="17" t="s">
        <v>123</v>
      </c>
      <c r="B172" s="37" t="s">
        <v>122</v>
      </c>
      <c r="C172" s="12">
        <v>26400</v>
      </c>
      <c r="D172" s="20">
        <f t="shared" si="7"/>
        <v>2.64</v>
      </c>
      <c r="E172" s="14">
        <f t="shared" si="5"/>
        <v>1.3653289201489451</v>
      </c>
    </row>
    <row r="173" spans="1:5" ht="15" hidden="1" customHeight="1" x14ac:dyDescent="0.25">
      <c r="A173" s="17" t="s">
        <v>124</v>
      </c>
      <c r="B173" s="37" t="s">
        <v>122</v>
      </c>
      <c r="C173" s="12">
        <v>26400</v>
      </c>
      <c r="D173" s="20">
        <f t="shared" si="7"/>
        <v>2.64</v>
      </c>
      <c r="E173" s="14">
        <f t="shared" si="5"/>
        <v>1.3653289201489451</v>
      </c>
    </row>
    <row r="174" spans="1:5" ht="15" hidden="1" customHeight="1" x14ac:dyDescent="0.25">
      <c r="A174" s="17" t="s">
        <v>125</v>
      </c>
      <c r="B174" s="37" t="s">
        <v>122</v>
      </c>
      <c r="C174" s="12">
        <v>36800</v>
      </c>
      <c r="D174" s="20">
        <f t="shared" si="7"/>
        <v>3.68</v>
      </c>
      <c r="E174" s="14">
        <f t="shared" si="5"/>
        <v>1.9031857674803476</v>
      </c>
    </row>
    <row r="175" spans="1:5" ht="15" hidden="1" customHeight="1" x14ac:dyDescent="0.25">
      <c r="A175" s="17" t="s">
        <v>126</v>
      </c>
      <c r="B175" s="37" t="s">
        <v>122</v>
      </c>
      <c r="C175" s="12">
        <v>28800</v>
      </c>
      <c r="D175" s="20">
        <f t="shared" si="7"/>
        <v>2.88</v>
      </c>
      <c r="E175" s="14">
        <f t="shared" si="5"/>
        <v>1.4894497310715762</v>
      </c>
    </row>
    <row r="176" spans="1:5" ht="15" hidden="1" customHeight="1" x14ac:dyDescent="0.25">
      <c r="A176" s="17" t="s">
        <v>127</v>
      </c>
      <c r="B176" s="37" t="s">
        <v>122</v>
      </c>
      <c r="C176" s="12">
        <v>28800</v>
      </c>
      <c r="D176" s="20">
        <f t="shared" si="7"/>
        <v>2.88</v>
      </c>
      <c r="E176" s="14">
        <f t="shared" si="5"/>
        <v>1.4894497310715762</v>
      </c>
    </row>
    <row r="177" spans="1:5" ht="15" hidden="1" customHeight="1" x14ac:dyDescent="0.25">
      <c r="A177" s="17" t="s">
        <v>128</v>
      </c>
      <c r="B177" s="37" t="s">
        <v>122</v>
      </c>
      <c r="C177" s="12">
        <v>28800</v>
      </c>
      <c r="D177" s="20">
        <f t="shared" si="7"/>
        <v>2.88</v>
      </c>
      <c r="E177" s="14">
        <f t="shared" si="5"/>
        <v>1.4894497310715762</v>
      </c>
    </row>
    <row r="178" spans="1:5" ht="15" hidden="1" customHeight="1" x14ac:dyDescent="0.25">
      <c r="A178" s="17" t="s">
        <v>129</v>
      </c>
      <c r="B178" s="37" t="s">
        <v>122</v>
      </c>
      <c r="C178" s="12">
        <v>47200</v>
      </c>
      <c r="D178" s="20">
        <f t="shared" si="7"/>
        <v>4.72</v>
      </c>
      <c r="E178" s="14">
        <f t="shared" si="5"/>
        <v>2.4410426148117499</v>
      </c>
    </row>
    <row r="179" spans="1:5" ht="15" hidden="1" customHeight="1" x14ac:dyDescent="0.25">
      <c r="A179" s="17" t="s">
        <v>130</v>
      </c>
      <c r="B179" s="37" t="s">
        <v>122</v>
      </c>
      <c r="C179" s="12">
        <v>20800</v>
      </c>
      <c r="D179" s="20">
        <f t="shared" si="7"/>
        <v>2.08</v>
      </c>
      <c r="E179" s="14">
        <f t="shared" si="5"/>
        <v>1.0757136946628052</v>
      </c>
    </row>
    <row r="180" spans="1:5" ht="15" hidden="1" customHeight="1" x14ac:dyDescent="0.25">
      <c r="A180" s="17" t="s">
        <v>131</v>
      </c>
      <c r="B180" s="37" t="s">
        <v>122</v>
      </c>
      <c r="C180" s="12">
        <v>84400</v>
      </c>
      <c r="D180" s="20">
        <f t="shared" si="7"/>
        <v>8.44</v>
      </c>
      <c r="E180" s="14">
        <f t="shared" si="5"/>
        <v>4.3649151841125358</v>
      </c>
    </row>
    <row r="181" spans="1:5" ht="15" hidden="1" customHeight="1" x14ac:dyDescent="0.25">
      <c r="A181" s="17" t="s">
        <v>132</v>
      </c>
      <c r="B181" s="37" t="s">
        <v>122</v>
      </c>
      <c r="C181" s="12">
        <v>84400</v>
      </c>
      <c r="D181" s="20">
        <f t="shared" si="7"/>
        <v>8.44</v>
      </c>
      <c r="E181" s="14">
        <f t="shared" si="5"/>
        <v>4.3649151841125358</v>
      </c>
    </row>
    <row r="182" spans="1:5" ht="15" hidden="1" customHeight="1" x14ac:dyDescent="0.25">
      <c r="A182" s="17" t="s">
        <v>133</v>
      </c>
      <c r="B182" s="37" t="s">
        <v>122</v>
      </c>
      <c r="C182" s="12">
        <v>19500</v>
      </c>
      <c r="D182" s="20">
        <f t="shared" si="7"/>
        <v>1.95</v>
      </c>
      <c r="E182" s="14">
        <f t="shared" si="5"/>
        <v>1.0084815887463798</v>
      </c>
    </row>
    <row r="183" spans="1:5" ht="15" hidden="1" customHeight="1" x14ac:dyDescent="0.25">
      <c r="A183" s="17" t="s">
        <v>134</v>
      </c>
      <c r="B183" s="37" t="s">
        <v>122</v>
      </c>
      <c r="C183" s="12">
        <v>65900</v>
      </c>
      <c r="D183" s="20">
        <f t="shared" si="7"/>
        <v>6.59</v>
      </c>
      <c r="E183" s="14">
        <f t="shared" si="5"/>
        <v>3.4081505999172528</v>
      </c>
    </row>
    <row r="184" spans="1:5" hidden="1" x14ac:dyDescent="0.25">
      <c r="A184" s="9" t="s">
        <v>135</v>
      </c>
      <c r="B184" s="37"/>
      <c r="C184" s="37"/>
      <c r="D184" s="20">
        <f t="shared" si="7"/>
        <v>0</v>
      </c>
      <c r="E184" s="14">
        <f t="shared" si="5"/>
        <v>0</v>
      </c>
    </row>
    <row r="185" spans="1:5" hidden="1" x14ac:dyDescent="0.25">
      <c r="A185" s="17" t="s">
        <v>136</v>
      </c>
      <c r="B185" s="37" t="s">
        <v>137</v>
      </c>
      <c r="C185" s="12">
        <v>47600</v>
      </c>
      <c r="D185" s="20">
        <f t="shared" si="7"/>
        <v>4.76</v>
      </c>
      <c r="E185" s="14">
        <f t="shared" si="5"/>
        <v>2.4617294166321884</v>
      </c>
    </row>
    <row r="186" spans="1:5" hidden="1" x14ac:dyDescent="0.25">
      <c r="A186" s="17" t="s">
        <v>138</v>
      </c>
      <c r="B186" s="37" t="s">
        <v>139</v>
      </c>
      <c r="C186" s="12">
        <v>174100</v>
      </c>
      <c r="D186" s="20">
        <f t="shared" si="7"/>
        <v>17.41</v>
      </c>
      <c r="E186" s="14">
        <f t="shared" si="5"/>
        <v>9.0039304923458836</v>
      </c>
    </row>
    <row r="187" spans="1:5" hidden="1" x14ac:dyDescent="0.25">
      <c r="A187" s="17" t="s">
        <v>140</v>
      </c>
      <c r="B187" s="37" t="s">
        <v>139</v>
      </c>
      <c r="C187" s="12">
        <v>56400</v>
      </c>
      <c r="D187" s="20">
        <f t="shared" si="7"/>
        <v>5.64</v>
      </c>
      <c r="E187" s="14">
        <f t="shared" si="5"/>
        <v>2.916839056681837</v>
      </c>
    </row>
    <row r="188" spans="1:5" hidden="1" x14ac:dyDescent="0.25">
      <c r="A188" s="17" t="s">
        <v>141</v>
      </c>
      <c r="B188" s="37" t="s">
        <v>139</v>
      </c>
      <c r="C188" s="12">
        <v>56400</v>
      </c>
      <c r="D188" s="20">
        <f t="shared" si="7"/>
        <v>5.64</v>
      </c>
      <c r="E188" s="14">
        <f t="shared" si="5"/>
        <v>2.916839056681837</v>
      </c>
    </row>
    <row r="189" spans="1:5" hidden="1" x14ac:dyDescent="0.25">
      <c r="A189" s="17" t="s">
        <v>142</v>
      </c>
      <c r="B189" s="37" t="s">
        <v>139</v>
      </c>
      <c r="C189" s="12">
        <v>348300</v>
      </c>
      <c r="D189" s="20">
        <f t="shared" si="7"/>
        <v>34.83</v>
      </c>
      <c r="E189" s="14">
        <f t="shared" si="5"/>
        <v>18.013032685146875</v>
      </c>
    </row>
    <row r="190" spans="1:5" hidden="1" x14ac:dyDescent="0.25">
      <c r="A190" s="17" t="s">
        <v>143</v>
      </c>
      <c r="B190" s="37" t="s">
        <v>139</v>
      </c>
      <c r="C190" s="12">
        <v>442600</v>
      </c>
      <c r="D190" s="20">
        <f t="shared" si="7"/>
        <v>44.26</v>
      </c>
      <c r="E190" s="14">
        <f t="shared" si="5"/>
        <v>22.889946214315266</v>
      </c>
    </row>
    <row r="191" spans="1:5" ht="25.5" hidden="1" x14ac:dyDescent="0.25">
      <c r="A191" s="17" t="s">
        <v>144</v>
      </c>
      <c r="B191" s="37" t="s">
        <v>139</v>
      </c>
      <c r="C191" s="12">
        <v>538600</v>
      </c>
      <c r="D191" s="20">
        <f t="shared" si="7"/>
        <v>53.86</v>
      </c>
      <c r="E191" s="14">
        <f t="shared" si="5"/>
        <v>27.854778651220521</v>
      </c>
    </row>
    <row r="192" spans="1:5" hidden="1" x14ac:dyDescent="0.25">
      <c r="A192" s="17" t="s">
        <v>145</v>
      </c>
      <c r="B192" s="37" t="s">
        <v>139</v>
      </c>
      <c r="C192" s="12">
        <v>444200</v>
      </c>
      <c r="D192" s="20">
        <f t="shared" si="7"/>
        <v>44.42</v>
      </c>
      <c r="E192" s="14">
        <f t="shared" si="5"/>
        <v>22.972693421597022</v>
      </c>
    </row>
    <row r="193" spans="1:5" hidden="1" x14ac:dyDescent="0.25">
      <c r="A193" s="17" t="s">
        <v>146</v>
      </c>
      <c r="B193" s="37" t="s">
        <v>137</v>
      </c>
      <c r="C193" s="12">
        <v>253100</v>
      </c>
      <c r="D193" s="20">
        <f t="shared" si="7"/>
        <v>25.31</v>
      </c>
      <c r="E193" s="14">
        <f t="shared" si="5"/>
        <v>13.089573851882498</v>
      </c>
    </row>
    <row r="194" spans="1:5" x14ac:dyDescent="0.25">
      <c r="A194" s="39" t="s">
        <v>147</v>
      </c>
      <c r="B194" s="29"/>
      <c r="C194" s="29"/>
      <c r="D194" s="20"/>
      <c r="E194" s="14"/>
    </row>
    <row r="195" spans="1:5" x14ac:dyDescent="0.25">
      <c r="A195" s="29" t="s">
        <v>148</v>
      </c>
      <c r="B195" s="8" t="s">
        <v>149</v>
      </c>
      <c r="C195" s="18">
        <v>146900</v>
      </c>
      <c r="D195" s="20">
        <f t="shared" si="7"/>
        <v>14.69</v>
      </c>
      <c r="E195" s="14">
        <f t="shared" si="5"/>
        <v>7.5972279685560613</v>
      </c>
    </row>
    <row r="196" spans="1:5" x14ac:dyDescent="0.25">
      <c r="A196" s="29" t="s">
        <v>150</v>
      </c>
      <c r="B196" s="8" t="s">
        <v>149</v>
      </c>
      <c r="C196" s="18">
        <v>101600</v>
      </c>
      <c r="D196" s="20">
        <f t="shared" si="7"/>
        <v>10.16</v>
      </c>
      <c r="E196" s="14">
        <f t="shared" si="5"/>
        <v>5.254447662391394</v>
      </c>
    </row>
    <row r="197" spans="1:5" x14ac:dyDescent="0.25">
      <c r="A197" s="29" t="s">
        <v>147</v>
      </c>
      <c r="B197" s="8"/>
      <c r="C197" s="8"/>
      <c r="D197" s="20"/>
      <c r="E197" s="14"/>
    </row>
    <row r="198" spans="1:5" ht="15" customHeight="1" x14ac:dyDescent="0.25">
      <c r="A198" s="29" t="s">
        <v>151</v>
      </c>
      <c r="B198" s="8" t="s">
        <v>120</v>
      </c>
      <c r="C198" s="18">
        <v>107400</v>
      </c>
      <c r="D198" s="20">
        <f t="shared" si="7"/>
        <v>10.74</v>
      </c>
      <c r="E198" s="14">
        <f t="shared" si="5"/>
        <v>5.5544062887877539</v>
      </c>
    </row>
    <row r="199" spans="1:5" ht="15" customHeight="1" x14ac:dyDescent="0.25">
      <c r="A199" s="29" t="s">
        <v>152</v>
      </c>
      <c r="B199" s="8" t="s">
        <v>120</v>
      </c>
      <c r="C199" s="18">
        <v>305300</v>
      </c>
      <c r="D199" s="20">
        <f t="shared" si="7"/>
        <v>30.53</v>
      </c>
      <c r="E199" s="14">
        <f t="shared" si="5"/>
        <v>15.789201489449733</v>
      </c>
    </row>
    <row r="200" spans="1:5" ht="15" customHeight="1" x14ac:dyDescent="0.25">
      <c r="A200" s="29" t="s">
        <v>153</v>
      </c>
      <c r="B200" s="8" t="s">
        <v>120</v>
      </c>
      <c r="C200" s="18">
        <v>152700</v>
      </c>
      <c r="D200" s="20">
        <f t="shared" si="7"/>
        <v>15.27</v>
      </c>
      <c r="E200" s="14">
        <f t="shared" si="5"/>
        <v>7.8971865949524203</v>
      </c>
    </row>
    <row r="201" spans="1:5" ht="15" customHeight="1" x14ac:dyDescent="0.25">
      <c r="A201" s="29" t="s">
        <v>154</v>
      </c>
      <c r="B201" s="8" t="s">
        <v>120</v>
      </c>
      <c r="C201" s="18">
        <v>305300</v>
      </c>
      <c r="D201" s="20">
        <f t="shared" si="7"/>
        <v>30.53</v>
      </c>
      <c r="E201" s="14">
        <f t="shared" si="5"/>
        <v>15.789201489449733</v>
      </c>
    </row>
    <row r="202" spans="1:5" ht="15" customHeight="1" x14ac:dyDescent="0.25">
      <c r="A202" s="29" t="s">
        <v>155</v>
      </c>
      <c r="B202" s="8" t="s">
        <v>120</v>
      </c>
      <c r="C202" s="18">
        <v>152700</v>
      </c>
      <c r="D202" s="20">
        <f t="shared" si="7"/>
        <v>15.27</v>
      </c>
      <c r="E202" s="14">
        <f t="shared" si="5"/>
        <v>7.8971865949524203</v>
      </c>
    </row>
    <row r="203" spans="1:5" ht="15" customHeight="1" x14ac:dyDescent="0.25">
      <c r="A203" s="29" t="s">
        <v>156</v>
      </c>
      <c r="B203" s="8" t="s">
        <v>120</v>
      </c>
      <c r="C203" s="18">
        <v>152700</v>
      </c>
      <c r="D203" s="20">
        <f t="shared" si="7"/>
        <v>15.27</v>
      </c>
      <c r="E203" s="14">
        <f t="shared" si="5"/>
        <v>7.8971865949524203</v>
      </c>
    </row>
    <row r="204" spans="1:5" ht="15" customHeight="1" x14ac:dyDescent="0.25">
      <c r="A204" s="29" t="s">
        <v>157</v>
      </c>
      <c r="B204" s="8" t="s">
        <v>120</v>
      </c>
      <c r="C204" s="18">
        <v>152700</v>
      </c>
      <c r="D204" s="20">
        <f t="shared" si="7"/>
        <v>15.27</v>
      </c>
      <c r="E204" s="14">
        <f t="shared" si="5"/>
        <v>7.8971865949524203</v>
      </c>
    </row>
    <row r="205" spans="1:5" ht="15" customHeight="1" x14ac:dyDescent="0.25">
      <c r="A205" s="29" t="s">
        <v>158</v>
      </c>
      <c r="B205" s="8" t="s">
        <v>120</v>
      </c>
      <c r="C205" s="18">
        <v>152700</v>
      </c>
      <c r="D205" s="20">
        <f t="shared" si="7"/>
        <v>15.27</v>
      </c>
      <c r="E205" s="14">
        <f t="shared" si="5"/>
        <v>7.8971865949524203</v>
      </c>
    </row>
    <row r="206" spans="1:5" ht="15" customHeight="1" x14ac:dyDescent="0.25">
      <c r="A206" s="29" t="s">
        <v>159</v>
      </c>
      <c r="B206" s="8" t="s">
        <v>120</v>
      </c>
      <c r="C206" s="18">
        <v>214900</v>
      </c>
      <c r="D206" s="20">
        <f t="shared" si="7"/>
        <v>21.49</v>
      </c>
      <c r="E206" s="14">
        <f t="shared" ref="E206:E269" si="8">D206/$E$6</f>
        <v>11.113984278030616</v>
      </c>
    </row>
    <row r="207" spans="1:5" ht="15" customHeight="1" x14ac:dyDescent="0.25">
      <c r="A207" s="29" t="s">
        <v>160</v>
      </c>
      <c r="B207" s="8" t="s">
        <v>120</v>
      </c>
      <c r="C207" s="18">
        <v>214900</v>
      </c>
      <c r="D207" s="20">
        <f t="shared" si="7"/>
        <v>21.49</v>
      </c>
      <c r="E207" s="14">
        <f t="shared" si="8"/>
        <v>11.113984278030616</v>
      </c>
    </row>
    <row r="208" spans="1:5" ht="15" customHeight="1" x14ac:dyDescent="0.25">
      <c r="A208" s="29" t="s">
        <v>161</v>
      </c>
      <c r="B208" s="8" t="s">
        <v>120</v>
      </c>
      <c r="C208" s="18">
        <v>214900</v>
      </c>
      <c r="D208" s="20">
        <f t="shared" si="7"/>
        <v>21.49</v>
      </c>
      <c r="E208" s="14">
        <f t="shared" si="8"/>
        <v>11.113984278030616</v>
      </c>
    </row>
    <row r="209" spans="1:5" ht="15" customHeight="1" x14ac:dyDescent="0.25">
      <c r="A209" s="29" t="s">
        <v>162</v>
      </c>
      <c r="B209" s="8" t="s">
        <v>120</v>
      </c>
      <c r="C209" s="18">
        <v>305300</v>
      </c>
      <c r="D209" s="20">
        <f t="shared" si="7"/>
        <v>30.53</v>
      </c>
      <c r="E209" s="14">
        <f t="shared" si="8"/>
        <v>15.789201489449733</v>
      </c>
    </row>
    <row r="210" spans="1:5" x14ac:dyDescent="0.25">
      <c r="A210" s="29" t="s">
        <v>163</v>
      </c>
      <c r="B210" s="8" t="s">
        <v>137</v>
      </c>
      <c r="C210" s="18">
        <v>271500</v>
      </c>
      <c r="D210" s="20">
        <f t="shared" si="7"/>
        <v>27.15</v>
      </c>
      <c r="E210" s="14">
        <f t="shared" si="8"/>
        <v>14.041166735622673</v>
      </c>
    </row>
    <row r="211" spans="1:5" ht="26.25" x14ac:dyDescent="0.25">
      <c r="A211" s="29" t="s">
        <v>164</v>
      </c>
      <c r="B211" s="8" t="s">
        <v>137</v>
      </c>
      <c r="C211" s="18">
        <v>339600</v>
      </c>
      <c r="D211" s="20">
        <f t="shared" si="7"/>
        <v>33.96</v>
      </c>
      <c r="E211" s="14">
        <f t="shared" si="8"/>
        <v>17.563094745552338</v>
      </c>
    </row>
    <row r="212" spans="1:5" ht="26.25" x14ac:dyDescent="0.25">
      <c r="A212" s="29" t="s">
        <v>165</v>
      </c>
      <c r="B212" s="8" t="s">
        <v>137</v>
      </c>
      <c r="C212" s="18">
        <v>509000</v>
      </c>
      <c r="D212" s="20">
        <f t="shared" si="7"/>
        <v>50.9</v>
      </c>
      <c r="E212" s="14">
        <f t="shared" si="8"/>
        <v>26.323955316508066</v>
      </c>
    </row>
    <row r="213" spans="1:5" ht="26.25" x14ac:dyDescent="0.25">
      <c r="A213" s="29" t="s">
        <v>166</v>
      </c>
      <c r="B213" s="8" t="s">
        <v>137</v>
      </c>
      <c r="C213" s="18">
        <v>509000</v>
      </c>
      <c r="D213" s="20">
        <f t="shared" si="7"/>
        <v>50.9</v>
      </c>
      <c r="E213" s="14">
        <f t="shared" si="8"/>
        <v>26.323955316508066</v>
      </c>
    </row>
    <row r="214" spans="1:5" x14ac:dyDescent="0.25">
      <c r="A214" s="29" t="s">
        <v>167</v>
      </c>
      <c r="B214" s="8" t="s">
        <v>137</v>
      </c>
      <c r="C214" s="18">
        <v>729500</v>
      </c>
      <c r="D214" s="20">
        <f t="shared" si="7"/>
        <v>72.95</v>
      </c>
      <c r="E214" s="14">
        <f t="shared" si="8"/>
        <v>37.727554820024828</v>
      </c>
    </row>
    <row r="215" spans="1:5" x14ac:dyDescent="0.25">
      <c r="A215" s="29" t="s">
        <v>168</v>
      </c>
      <c r="B215" s="8" t="s">
        <v>137</v>
      </c>
      <c r="C215" s="18">
        <v>339600</v>
      </c>
      <c r="D215" s="20">
        <f t="shared" si="7"/>
        <v>33.96</v>
      </c>
      <c r="E215" s="14">
        <f t="shared" si="8"/>
        <v>17.563094745552338</v>
      </c>
    </row>
    <row r="216" spans="1:5" ht="26.25" x14ac:dyDescent="0.25">
      <c r="A216" s="29" t="s">
        <v>169</v>
      </c>
      <c r="B216" s="8" t="s">
        <v>137</v>
      </c>
      <c r="C216" s="18">
        <v>339600</v>
      </c>
      <c r="D216" s="20">
        <f t="shared" si="7"/>
        <v>33.96</v>
      </c>
      <c r="E216" s="14">
        <f t="shared" si="8"/>
        <v>17.563094745552338</v>
      </c>
    </row>
    <row r="217" spans="1:5" x14ac:dyDescent="0.25">
      <c r="A217" s="39" t="s">
        <v>170</v>
      </c>
      <c r="B217" s="8"/>
      <c r="C217" s="8"/>
      <c r="D217" s="20"/>
      <c r="E217" s="14"/>
    </row>
    <row r="218" spans="1:5" ht="26.25" x14ac:dyDescent="0.25">
      <c r="A218" s="29" t="s">
        <v>171</v>
      </c>
      <c r="B218" s="8" t="s">
        <v>137</v>
      </c>
      <c r="C218" s="18">
        <v>611100</v>
      </c>
      <c r="D218" s="20">
        <f t="shared" si="7"/>
        <v>61.11</v>
      </c>
      <c r="E218" s="14">
        <f t="shared" si="8"/>
        <v>31.604261481175012</v>
      </c>
    </row>
    <row r="219" spans="1:5" x14ac:dyDescent="0.25">
      <c r="A219" s="29" t="s">
        <v>172</v>
      </c>
      <c r="B219" s="8" t="s">
        <v>137</v>
      </c>
      <c r="C219" s="18">
        <v>509000</v>
      </c>
      <c r="D219" s="20">
        <f t="shared" si="7"/>
        <v>50.9</v>
      </c>
      <c r="E219" s="14">
        <f t="shared" si="8"/>
        <v>26.323955316508066</v>
      </c>
    </row>
    <row r="220" spans="1:5" x14ac:dyDescent="0.25">
      <c r="A220" s="29" t="s">
        <v>173</v>
      </c>
      <c r="B220" s="8" t="s">
        <v>137</v>
      </c>
      <c r="C220" s="18">
        <v>949900</v>
      </c>
      <c r="D220" s="20">
        <f t="shared" si="7"/>
        <v>94.99</v>
      </c>
      <c r="E220" s="14">
        <f t="shared" si="8"/>
        <v>49.125982623086472</v>
      </c>
    </row>
    <row r="221" spans="1:5" x14ac:dyDescent="0.25">
      <c r="A221" s="29" t="s">
        <v>174</v>
      </c>
      <c r="B221" s="8" t="s">
        <v>137</v>
      </c>
      <c r="C221" s="18">
        <v>339600</v>
      </c>
      <c r="D221" s="20">
        <f t="shared" si="7"/>
        <v>33.96</v>
      </c>
      <c r="E221" s="14">
        <f t="shared" si="8"/>
        <v>17.563094745552338</v>
      </c>
    </row>
    <row r="222" spans="1:5" x14ac:dyDescent="0.25">
      <c r="A222" s="29" t="s">
        <v>175</v>
      </c>
      <c r="B222" s="8" t="s">
        <v>137</v>
      </c>
      <c r="C222" s="18">
        <v>949900</v>
      </c>
      <c r="D222" s="20">
        <f t="shared" si="7"/>
        <v>94.99</v>
      </c>
      <c r="E222" s="14">
        <f t="shared" si="8"/>
        <v>49.125982623086472</v>
      </c>
    </row>
    <row r="223" spans="1:5" x14ac:dyDescent="0.25">
      <c r="A223" s="29" t="s">
        <v>176</v>
      </c>
      <c r="B223" s="8" t="s">
        <v>137</v>
      </c>
      <c r="C223" s="8">
        <v>1424900</v>
      </c>
      <c r="D223" s="20">
        <f t="shared" si="7"/>
        <v>142.49</v>
      </c>
      <c r="E223" s="14">
        <f t="shared" si="8"/>
        <v>73.691559784857262</v>
      </c>
    </row>
    <row r="224" spans="1:5" x14ac:dyDescent="0.25">
      <c r="A224" s="29" t="s">
        <v>177</v>
      </c>
      <c r="B224" s="8" t="s">
        <v>137</v>
      </c>
      <c r="C224" s="8">
        <v>1865800</v>
      </c>
      <c r="D224" s="20">
        <f t="shared" si="7"/>
        <v>186.58</v>
      </c>
      <c r="E224" s="14">
        <f t="shared" si="8"/>
        <v>96.493587091435671</v>
      </c>
    </row>
    <row r="225" spans="1:5" x14ac:dyDescent="0.25">
      <c r="A225" s="29" t="s">
        <v>178</v>
      </c>
      <c r="B225" s="8" t="s">
        <v>137</v>
      </c>
      <c r="C225" s="8">
        <v>1865800</v>
      </c>
      <c r="D225" s="20">
        <f t="shared" si="7"/>
        <v>186.58</v>
      </c>
      <c r="E225" s="14">
        <f t="shared" si="8"/>
        <v>96.493587091435671</v>
      </c>
    </row>
    <row r="226" spans="1:5" x14ac:dyDescent="0.25">
      <c r="A226" s="29" t="s">
        <v>179</v>
      </c>
      <c r="B226" s="8" t="s">
        <v>137</v>
      </c>
      <c r="C226" s="8">
        <v>1018000</v>
      </c>
      <c r="D226" s="20">
        <f t="shared" si="7"/>
        <v>101.8</v>
      </c>
      <c r="E226" s="14">
        <f t="shared" si="8"/>
        <v>52.647910633016131</v>
      </c>
    </row>
    <row r="227" spans="1:5" x14ac:dyDescent="0.25">
      <c r="A227" s="29" t="s">
        <v>180</v>
      </c>
      <c r="B227" s="8" t="s">
        <v>137</v>
      </c>
      <c r="C227" s="18">
        <v>1968000</v>
      </c>
      <c r="D227" s="20">
        <f t="shared" si="7"/>
        <v>196.8</v>
      </c>
      <c r="E227" s="14">
        <f t="shared" si="8"/>
        <v>101.77906495655772</v>
      </c>
    </row>
    <row r="228" spans="1:5" x14ac:dyDescent="0.25">
      <c r="A228" s="29" t="s">
        <v>181</v>
      </c>
      <c r="B228" s="8" t="s">
        <v>137</v>
      </c>
      <c r="C228" s="8">
        <v>1424900</v>
      </c>
      <c r="D228" s="20">
        <f t="shared" si="7"/>
        <v>142.49</v>
      </c>
      <c r="E228" s="14">
        <f t="shared" si="8"/>
        <v>73.691559784857262</v>
      </c>
    </row>
    <row r="229" spans="1:5" ht="21.75" customHeight="1" x14ac:dyDescent="0.25">
      <c r="A229" s="29" t="s">
        <v>182</v>
      </c>
      <c r="B229" s="8" t="s">
        <v>137</v>
      </c>
      <c r="C229" s="8">
        <v>1424900</v>
      </c>
      <c r="D229" s="20">
        <f t="shared" si="7"/>
        <v>142.49</v>
      </c>
      <c r="E229" s="14">
        <f t="shared" si="8"/>
        <v>73.691559784857262</v>
      </c>
    </row>
    <row r="230" spans="1:5" x14ac:dyDescent="0.25">
      <c r="A230" s="29" t="s">
        <v>183</v>
      </c>
      <c r="B230" s="8" t="s">
        <v>137</v>
      </c>
      <c r="C230" s="18">
        <v>984000</v>
      </c>
      <c r="D230" s="20">
        <f t="shared" si="7"/>
        <v>98.4</v>
      </c>
      <c r="E230" s="14">
        <f t="shared" si="8"/>
        <v>50.889532478278859</v>
      </c>
    </row>
    <row r="231" spans="1:5" x14ac:dyDescent="0.25">
      <c r="A231" s="29" t="s">
        <v>184</v>
      </c>
      <c r="B231" s="8" t="s">
        <v>137</v>
      </c>
      <c r="C231" s="8">
        <v>1424900</v>
      </c>
      <c r="D231" s="20">
        <f t="shared" ref="D231:D258" si="9">C231/10000</f>
        <v>142.49</v>
      </c>
      <c r="E231" s="14">
        <f t="shared" si="8"/>
        <v>73.691559784857262</v>
      </c>
    </row>
    <row r="232" spans="1:5" ht="26.25" x14ac:dyDescent="0.25">
      <c r="A232" s="29" t="s">
        <v>185</v>
      </c>
      <c r="B232" s="8" t="s">
        <v>137</v>
      </c>
      <c r="C232" s="18">
        <v>984000</v>
      </c>
      <c r="D232" s="20">
        <f t="shared" si="9"/>
        <v>98.4</v>
      </c>
      <c r="E232" s="14">
        <f t="shared" si="8"/>
        <v>50.889532478278859</v>
      </c>
    </row>
    <row r="233" spans="1:5" x14ac:dyDescent="0.25">
      <c r="A233" s="29" t="s">
        <v>186</v>
      </c>
      <c r="B233" s="8" t="s">
        <v>137</v>
      </c>
      <c r="C233" s="18">
        <v>984000</v>
      </c>
      <c r="D233" s="20">
        <f t="shared" si="9"/>
        <v>98.4</v>
      </c>
      <c r="E233" s="14">
        <f t="shared" si="8"/>
        <v>50.889532478278859</v>
      </c>
    </row>
    <row r="234" spans="1:5" x14ac:dyDescent="0.25">
      <c r="A234" s="29" t="s">
        <v>187</v>
      </c>
      <c r="B234" s="8" t="s">
        <v>137</v>
      </c>
      <c r="C234" s="12">
        <v>984000</v>
      </c>
      <c r="D234" s="20">
        <f t="shared" si="9"/>
        <v>98.4</v>
      </c>
      <c r="E234" s="14">
        <f t="shared" si="8"/>
        <v>50.889532478278859</v>
      </c>
    </row>
    <row r="235" spans="1:5" x14ac:dyDescent="0.25">
      <c r="A235" s="29" t="s">
        <v>188</v>
      </c>
      <c r="B235" s="8" t="s">
        <v>137</v>
      </c>
      <c r="C235" s="12">
        <v>984000</v>
      </c>
      <c r="D235" s="20">
        <f t="shared" si="9"/>
        <v>98.4</v>
      </c>
      <c r="E235" s="14">
        <f t="shared" si="8"/>
        <v>50.889532478278859</v>
      </c>
    </row>
    <row r="236" spans="1:5" ht="26.25" x14ac:dyDescent="0.25">
      <c r="A236" s="29" t="s">
        <v>189</v>
      </c>
      <c r="B236" s="8" t="s">
        <v>137</v>
      </c>
      <c r="C236" s="18">
        <v>984000</v>
      </c>
      <c r="D236" s="20">
        <f t="shared" si="9"/>
        <v>98.4</v>
      </c>
      <c r="E236" s="14">
        <f t="shared" si="8"/>
        <v>50.889532478278859</v>
      </c>
    </row>
    <row r="237" spans="1:5" ht="26.25" x14ac:dyDescent="0.25">
      <c r="A237" s="29" t="s">
        <v>190</v>
      </c>
      <c r="B237" s="8" t="s">
        <v>137</v>
      </c>
      <c r="C237" s="8">
        <v>1968000</v>
      </c>
      <c r="D237" s="20">
        <f t="shared" si="9"/>
        <v>196.8</v>
      </c>
      <c r="E237" s="14">
        <f t="shared" si="8"/>
        <v>101.77906495655772</v>
      </c>
    </row>
    <row r="238" spans="1:5" ht="26.25" x14ac:dyDescent="0.25">
      <c r="A238" s="29" t="s">
        <v>191</v>
      </c>
      <c r="B238" s="8" t="s">
        <v>137</v>
      </c>
      <c r="C238" s="8">
        <v>2408900</v>
      </c>
      <c r="D238" s="20">
        <f t="shared" si="9"/>
        <v>240.89</v>
      </c>
      <c r="E238" s="14">
        <f t="shared" si="8"/>
        <v>124.58109226313611</v>
      </c>
    </row>
    <row r="239" spans="1:5" x14ac:dyDescent="0.25">
      <c r="A239" s="29" t="s">
        <v>192</v>
      </c>
      <c r="B239" s="8" t="s">
        <v>137</v>
      </c>
      <c r="C239" s="8">
        <v>2849800</v>
      </c>
      <c r="D239" s="20">
        <f t="shared" si="9"/>
        <v>284.98</v>
      </c>
      <c r="E239" s="14">
        <f t="shared" si="8"/>
        <v>147.38311956971452</v>
      </c>
    </row>
    <row r="240" spans="1:5" ht="26.25" x14ac:dyDescent="0.25">
      <c r="A240" s="29" t="s">
        <v>193</v>
      </c>
      <c r="B240" s="8" t="s">
        <v>137</v>
      </c>
      <c r="C240" s="8">
        <v>2849800</v>
      </c>
      <c r="D240" s="20">
        <f t="shared" si="9"/>
        <v>284.98</v>
      </c>
      <c r="E240" s="14">
        <f t="shared" si="8"/>
        <v>147.38311956971452</v>
      </c>
    </row>
    <row r="241" spans="1:5" ht="26.25" x14ac:dyDescent="0.25">
      <c r="A241" s="29" t="s">
        <v>194</v>
      </c>
      <c r="B241" s="8" t="s">
        <v>137</v>
      </c>
      <c r="C241" s="8">
        <v>2408900</v>
      </c>
      <c r="D241" s="20">
        <f t="shared" si="9"/>
        <v>240.89</v>
      </c>
      <c r="E241" s="14">
        <f t="shared" si="8"/>
        <v>124.58109226313611</v>
      </c>
    </row>
    <row r="242" spans="1:5" ht="39" x14ac:dyDescent="0.25">
      <c r="A242" s="29" t="s">
        <v>195</v>
      </c>
      <c r="B242" s="8" t="s">
        <v>137</v>
      </c>
      <c r="C242" s="8">
        <v>2408900</v>
      </c>
      <c r="D242" s="20">
        <f t="shared" si="9"/>
        <v>240.89</v>
      </c>
      <c r="E242" s="14">
        <f t="shared" si="8"/>
        <v>124.58109226313611</v>
      </c>
    </row>
    <row r="243" spans="1:5" x14ac:dyDescent="0.25">
      <c r="A243" s="39" t="s">
        <v>196</v>
      </c>
      <c r="B243" s="8"/>
      <c r="C243" s="8"/>
      <c r="D243" s="20"/>
      <c r="E243" s="14"/>
    </row>
    <row r="244" spans="1:5" ht="26.25" x14ac:dyDescent="0.25">
      <c r="A244" s="29" t="s">
        <v>197</v>
      </c>
      <c r="B244" s="8" t="s">
        <v>198</v>
      </c>
      <c r="C244" s="18">
        <v>374300</v>
      </c>
      <c r="D244" s="20">
        <f t="shared" si="9"/>
        <v>37.43</v>
      </c>
      <c r="E244" s="14">
        <f t="shared" si="8"/>
        <v>19.357674803475383</v>
      </c>
    </row>
    <row r="245" spans="1:5" ht="26.25" x14ac:dyDescent="0.25">
      <c r="A245" s="29" t="s">
        <v>199</v>
      </c>
      <c r="B245" s="8" t="s">
        <v>200</v>
      </c>
      <c r="C245" s="18">
        <v>680600</v>
      </c>
      <c r="D245" s="20">
        <f t="shared" si="9"/>
        <v>68.06</v>
      </c>
      <c r="E245" s="14">
        <f t="shared" si="8"/>
        <v>35.198593297476215</v>
      </c>
    </row>
    <row r="246" spans="1:5" ht="26.25" x14ac:dyDescent="0.25">
      <c r="A246" s="29" t="s">
        <v>201</v>
      </c>
      <c r="B246" s="8" t="s">
        <v>200</v>
      </c>
      <c r="C246" s="18">
        <v>680600</v>
      </c>
      <c r="D246" s="20">
        <f t="shared" si="9"/>
        <v>68.06</v>
      </c>
      <c r="E246" s="14">
        <f t="shared" si="8"/>
        <v>35.198593297476215</v>
      </c>
    </row>
    <row r="247" spans="1:5" ht="26.25" x14ac:dyDescent="0.25">
      <c r="A247" s="29" t="s">
        <v>202</v>
      </c>
      <c r="B247" s="8" t="s">
        <v>200</v>
      </c>
      <c r="C247" s="18">
        <v>680600</v>
      </c>
      <c r="D247" s="20">
        <f t="shared" si="9"/>
        <v>68.06</v>
      </c>
      <c r="E247" s="14">
        <f t="shared" si="8"/>
        <v>35.198593297476215</v>
      </c>
    </row>
    <row r="248" spans="1:5" ht="26.25" x14ac:dyDescent="0.25">
      <c r="A248" s="29" t="s">
        <v>203</v>
      </c>
      <c r="B248" s="8" t="s">
        <v>200</v>
      </c>
      <c r="C248" s="12">
        <v>680600</v>
      </c>
      <c r="D248" s="20">
        <f t="shared" si="9"/>
        <v>68.06</v>
      </c>
      <c r="E248" s="14">
        <f t="shared" si="8"/>
        <v>35.198593297476215</v>
      </c>
    </row>
    <row r="249" spans="1:5" x14ac:dyDescent="0.25">
      <c r="A249" s="29" t="s">
        <v>204</v>
      </c>
      <c r="B249" s="8" t="s">
        <v>200</v>
      </c>
      <c r="C249" s="12">
        <v>680600</v>
      </c>
      <c r="D249" s="20">
        <f t="shared" si="9"/>
        <v>68.06</v>
      </c>
      <c r="E249" s="14">
        <f t="shared" si="8"/>
        <v>35.198593297476215</v>
      </c>
    </row>
    <row r="250" spans="1:5" x14ac:dyDescent="0.25">
      <c r="A250" s="29" t="s">
        <v>205</v>
      </c>
      <c r="B250" s="8" t="s">
        <v>200</v>
      </c>
      <c r="C250" s="12">
        <v>680600</v>
      </c>
      <c r="D250" s="20">
        <f t="shared" si="9"/>
        <v>68.06</v>
      </c>
      <c r="E250" s="14">
        <f t="shared" si="8"/>
        <v>35.198593297476215</v>
      </c>
    </row>
    <row r="251" spans="1:5" x14ac:dyDescent="0.25">
      <c r="A251" s="29" t="s">
        <v>206</v>
      </c>
      <c r="B251" s="8" t="s">
        <v>200</v>
      </c>
      <c r="C251" s="12">
        <v>680600</v>
      </c>
      <c r="D251" s="20">
        <f t="shared" si="9"/>
        <v>68.06</v>
      </c>
      <c r="E251" s="14">
        <f t="shared" si="8"/>
        <v>35.198593297476215</v>
      </c>
    </row>
    <row r="252" spans="1:5" ht="26.25" x14ac:dyDescent="0.25">
      <c r="A252" s="29" t="s">
        <v>207</v>
      </c>
      <c r="B252" s="8" t="s">
        <v>200</v>
      </c>
      <c r="C252" s="12">
        <v>680600</v>
      </c>
      <c r="D252" s="20">
        <f t="shared" si="9"/>
        <v>68.06</v>
      </c>
      <c r="E252" s="14">
        <f t="shared" si="8"/>
        <v>35.198593297476215</v>
      </c>
    </row>
    <row r="253" spans="1:5" x14ac:dyDescent="0.25">
      <c r="A253" s="29" t="s">
        <v>208</v>
      </c>
      <c r="B253" s="8"/>
      <c r="C253" s="12">
        <v>680600</v>
      </c>
      <c r="D253" s="20">
        <f t="shared" si="9"/>
        <v>68.06</v>
      </c>
      <c r="E253" s="14">
        <f t="shared" si="8"/>
        <v>35.198593297476215</v>
      </c>
    </row>
    <row r="254" spans="1:5" x14ac:dyDescent="0.25">
      <c r="A254" s="29" t="s">
        <v>209</v>
      </c>
      <c r="B254" s="8" t="s">
        <v>200</v>
      </c>
      <c r="C254" s="12">
        <v>680600</v>
      </c>
      <c r="D254" s="20">
        <f t="shared" si="9"/>
        <v>68.06</v>
      </c>
      <c r="E254" s="14">
        <f t="shared" si="8"/>
        <v>35.198593297476215</v>
      </c>
    </row>
    <row r="255" spans="1:5" x14ac:dyDescent="0.25">
      <c r="A255" s="29" t="s">
        <v>210</v>
      </c>
      <c r="B255" s="8" t="s">
        <v>200</v>
      </c>
      <c r="C255" s="12">
        <v>680600</v>
      </c>
      <c r="D255" s="20">
        <f t="shared" si="9"/>
        <v>68.06</v>
      </c>
      <c r="E255" s="14">
        <f t="shared" si="8"/>
        <v>35.198593297476215</v>
      </c>
    </row>
    <row r="256" spans="1:5" x14ac:dyDescent="0.25">
      <c r="A256" s="29" t="s">
        <v>211</v>
      </c>
      <c r="B256" s="8" t="s">
        <v>200</v>
      </c>
      <c r="C256" s="12">
        <v>680600</v>
      </c>
      <c r="D256" s="20">
        <f t="shared" si="9"/>
        <v>68.06</v>
      </c>
      <c r="E256" s="14">
        <f t="shared" si="8"/>
        <v>35.198593297476215</v>
      </c>
    </row>
    <row r="257" spans="1:5" x14ac:dyDescent="0.25">
      <c r="A257" s="29" t="s">
        <v>212</v>
      </c>
      <c r="B257" s="8" t="s">
        <v>200</v>
      </c>
      <c r="C257" s="12">
        <v>680600</v>
      </c>
      <c r="D257" s="20">
        <f t="shared" si="9"/>
        <v>68.06</v>
      </c>
      <c r="E257" s="14">
        <f t="shared" si="8"/>
        <v>35.198593297476215</v>
      </c>
    </row>
    <row r="258" spans="1:5" x14ac:dyDescent="0.25">
      <c r="A258" s="9" t="s">
        <v>213</v>
      </c>
      <c r="B258" s="8" t="s">
        <v>200</v>
      </c>
      <c r="C258" s="12">
        <v>680600</v>
      </c>
      <c r="D258" s="20">
        <f t="shared" si="9"/>
        <v>68.06</v>
      </c>
      <c r="E258" s="14">
        <f t="shared" si="8"/>
        <v>35.198593297476215</v>
      </c>
    </row>
    <row r="259" spans="1:5" x14ac:dyDescent="0.25">
      <c r="A259" s="38" t="s">
        <v>214</v>
      </c>
      <c r="B259" s="8"/>
      <c r="C259" s="8"/>
      <c r="D259" s="20"/>
      <c r="E259" s="14"/>
    </row>
    <row r="260" spans="1:5" x14ac:dyDescent="0.25">
      <c r="A260" s="29" t="s">
        <v>215</v>
      </c>
      <c r="B260" s="30"/>
      <c r="C260" s="31"/>
      <c r="D260" s="20"/>
      <c r="E260" s="14"/>
    </row>
    <row r="261" spans="1:5" x14ac:dyDescent="0.25">
      <c r="A261" s="29" t="s">
        <v>216</v>
      </c>
      <c r="B261" s="8" t="s">
        <v>149</v>
      </c>
      <c r="C261" s="18">
        <v>62400</v>
      </c>
      <c r="D261" s="20">
        <v>11.77</v>
      </c>
      <c r="E261" s="14">
        <f t="shared" si="8"/>
        <v>6.0870914356640462</v>
      </c>
    </row>
    <row r="262" spans="1:5" x14ac:dyDescent="0.25">
      <c r="A262" s="29" t="s">
        <v>217</v>
      </c>
      <c r="B262" s="8" t="s">
        <v>149</v>
      </c>
      <c r="C262" s="18">
        <v>30000</v>
      </c>
      <c r="D262" s="20">
        <v>4.5199999999999996</v>
      </c>
      <c r="E262" s="14">
        <f t="shared" si="8"/>
        <v>2.3376086057095571</v>
      </c>
    </row>
    <row r="263" spans="1:5" x14ac:dyDescent="0.25">
      <c r="A263" s="29" t="s">
        <v>218</v>
      </c>
      <c r="B263" s="8"/>
      <c r="C263" s="8"/>
      <c r="D263" s="20"/>
      <c r="E263" s="14"/>
    </row>
    <row r="264" spans="1:5" ht="13.5" customHeight="1" x14ac:dyDescent="0.25">
      <c r="A264" s="29" t="s">
        <v>219</v>
      </c>
      <c r="B264" s="8" t="s">
        <v>120</v>
      </c>
      <c r="C264" s="18">
        <v>15300</v>
      </c>
      <c r="D264" s="20">
        <v>2.33</v>
      </c>
      <c r="E264" s="14">
        <f t="shared" si="8"/>
        <v>1.2050062060405462</v>
      </c>
    </row>
    <row r="265" spans="1:5" ht="15.75" customHeight="1" x14ac:dyDescent="0.25">
      <c r="A265" s="29" t="s">
        <v>220</v>
      </c>
      <c r="B265" s="8" t="s">
        <v>120</v>
      </c>
      <c r="C265" s="18">
        <v>39900</v>
      </c>
      <c r="D265" s="20">
        <v>6.03</v>
      </c>
      <c r="E265" s="14">
        <f t="shared" si="8"/>
        <v>3.1185353744311133</v>
      </c>
    </row>
    <row r="266" spans="1:5" ht="14.25" customHeight="1" x14ac:dyDescent="0.25">
      <c r="A266" s="29" t="s">
        <v>221</v>
      </c>
      <c r="B266" s="8" t="s">
        <v>120</v>
      </c>
      <c r="C266" s="18">
        <v>74900</v>
      </c>
      <c r="D266" s="20">
        <v>11.3</v>
      </c>
      <c r="E266" s="14">
        <f t="shared" si="8"/>
        <v>5.8440215142738934</v>
      </c>
    </row>
    <row r="267" spans="1:5" ht="18.75" customHeight="1" x14ac:dyDescent="0.25">
      <c r="A267" s="29" t="s">
        <v>222</v>
      </c>
      <c r="B267" s="8" t="s">
        <v>120</v>
      </c>
      <c r="C267" s="18">
        <v>15000</v>
      </c>
      <c r="D267" s="20">
        <v>2.2599999999999998</v>
      </c>
      <c r="E267" s="14">
        <f t="shared" si="8"/>
        <v>1.1688043028547785</v>
      </c>
    </row>
    <row r="268" spans="1:5" ht="26.25" x14ac:dyDescent="0.25">
      <c r="A268" s="29" t="s">
        <v>223</v>
      </c>
      <c r="B268" s="8" t="s">
        <v>120</v>
      </c>
      <c r="C268" s="18">
        <v>37400</v>
      </c>
      <c r="D268" s="20">
        <v>5.65</v>
      </c>
      <c r="E268" s="14">
        <f t="shared" si="8"/>
        <v>2.9220107571369467</v>
      </c>
    </row>
    <row r="269" spans="1:5" ht="15" customHeight="1" x14ac:dyDescent="0.25">
      <c r="A269" s="29" t="s">
        <v>224</v>
      </c>
      <c r="B269" s="8" t="s">
        <v>120</v>
      </c>
      <c r="C269" s="18">
        <v>62400</v>
      </c>
      <c r="D269" s="20">
        <v>9.42</v>
      </c>
      <c r="E269" s="14">
        <f t="shared" si="8"/>
        <v>4.8717418287132812</v>
      </c>
    </row>
    <row r="270" spans="1:5" ht="26.25" x14ac:dyDescent="0.25">
      <c r="A270" s="29" t="s">
        <v>225</v>
      </c>
      <c r="B270" s="8" t="s">
        <v>120</v>
      </c>
      <c r="C270" s="18">
        <v>20000</v>
      </c>
      <c r="D270" s="20">
        <v>3.01</v>
      </c>
      <c r="E270" s="14">
        <f t="shared" ref="E270:E333" si="10">D270/$E$6</f>
        <v>1.5566818369880016</v>
      </c>
    </row>
    <row r="271" spans="1:5" ht="16.5" customHeight="1" x14ac:dyDescent="0.25">
      <c r="A271" s="29" t="s">
        <v>226</v>
      </c>
      <c r="B271" s="8" t="s">
        <v>120</v>
      </c>
      <c r="C271" s="18">
        <v>62400</v>
      </c>
      <c r="D271" s="20">
        <v>9.42</v>
      </c>
      <c r="E271" s="14">
        <f t="shared" si="10"/>
        <v>4.8717418287132812</v>
      </c>
    </row>
    <row r="272" spans="1:5" ht="14.25" customHeight="1" x14ac:dyDescent="0.25">
      <c r="A272" s="29" t="s">
        <v>227</v>
      </c>
      <c r="B272" s="8" t="s">
        <v>120</v>
      </c>
      <c r="C272" s="18">
        <v>64900</v>
      </c>
      <c r="D272" s="20">
        <v>9.8000000000000007</v>
      </c>
      <c r="E272" s="14">
        <f t="shared" si="10"/>
        <v>5.0682664460074474</v>
      </c>
    </row>
    <row r="273" spans="1:5" ht="13.5" customHeight="1" x14ac:dyDescent="0.25">
      <c r="A273" s="29" t="s">
        <v>228</v>
      </c>
      <c r="B273" s="8" t="s">
        <v>120</v>
      </c>
      <c r="C273" s="18">
        <v>37400</v>
      </c>
      <c r="D273" s="20">
        <v>5.65</v>
      </c>
      <c r="E273" s="14">
        <f t="shared" si="10"/>
        <v>2.9220107571369467</v>
      </c>
    </row>
    <row r="274" spans="1:5" ht="13.5" customHeight="1" x14ac:dyDescent="0.25">
      <c r="A274" s="29" t="s">
        <v>229</v>
      </c>
      <c r="B274" s="8" t="s">
        <v>120</v>
      </c>
      <c r="C274" s="18">
        <v>12500</v>
      </c>
      <c r="D274" s="20">
        <v>1.88</v>
      </c>
      <c r="E274" s="14">
        <f t="shared" si="10"/>
        <v>0.97227968556061228</v>
      </c>
    </row>
    <row r="275" spans="1:5" ht="15" customHeight="1" x14ac:dyDescent="0.25">
      <c r="A275" s="29" t="s">
        <v>230</v>
      </c>
      <c r="B275" s="8" t="s">
        <v>120</v>
      </c>
      <c r="C275" s="18">
        <v>12500</v>
      </c>
      <c r="D275" s="20">
        <v>1.88</v>
      </c>
      <c r="E275" s="14">
        <f t="shared" si="10"/>
        <v>0.97227968556061228</v>
      </c>
    </row>
    <row r="276" spans="1:5" ht="26.25" x14ac:dyDescent="0.25">
      <c r="A276" s="29" t="s">
        <v>231</v>
      </c>
      <c r="B276" s="8" t="s">
        <v>120</v>
      </c>
      <c r="C276" s="18">
        <v>49900</v>
      </c>
      <c r="D276" s="20">
        <v>7.54</v>
      </c>
      <c r="E276" s="14">
        <f t="shared" si="10"/>
        <v>3.8994621431526686</v>
      </c>
    </row>
    <row r="277" spans="1:5" ht="16.5" customHeight="1" x14ac:dyDescent="0.25">
      <c r="A277" s="29" t="s">
        <v>232</v>
      </c>
      <c r="B277" s="8" t="s">
        <v>120</v>
      </c>
      <c r="C277" s="18">
        <v>37400</v>
      </c>
      <c r="D277" s="20">
        <v>5.65</v>
      </c>
      <c r="E277" s="14">
        <f t="shared" si="10"/>
        <v>2.9220107571369467</v>
      </c>
    </row>
    <row r="278" spans="1:5" ht="26.25" x14ac:dyDescent="0.25">
      <c r="A278" s="29" t="s">
        <v>233</v>
      </c>
      <c r="B278" s="8" t="s">
        <v>120</v>
      </c>
      <c r="C278" s="18">
        <v>20000</v>
      </c>
      <c r="D278" s="20">
        <v>3.01</v>
      </c>
      <c r="E278" s="14">
        <f t="shared" si="10"/>
        <v>1.5566818369880016</v>
      </c>
    </row>
    <row r="279" spans="1:5" ht="16.5" customHeight="1" x14ac:dyDescent="0.25">
      <c r="A279" s="29" t="s">
        <v>234</v>
      </c>
      <c r="B279" s="8" t="s">
        <v>120</v>
      </c>
      <c r="C279" s="18">
        <v>37400</v>
      </c>
      <c r="D279" s="20">
        <v>5.65</v>
      </c>
      <c r="E279" s="14">
        <f t="shared" si="10"/>
        <v>2.9220107571369467</v>
      </c>
    </row>
    <row r="280" spans="1:5" ht="12.75" customHeight="1" x14ac:dyDescent="0.25">
      <c r="A280" s="29" t="s">
        <v>235</v>
      </c>
      <c r="B280" s="8" t="s">
        <v>120</v>
      </c>
      <c r="C280" s="18">
        <v>99800</v>
      </c>
      <c r="D280" s="20">
        <v>15.07</v>
      </c>
      <c r="E280" s="14">
        <f t="shared" si="10"/>
        <v>7.7937525858502275</v>
      </c>
    </row>
    <row r="281" spans="1:5" ht="12.75" customHeight="1" x14ac:dyDescent="0.25">
      <c r="A281" s="29" t="s">
        <v>236</v>
      </c>
      <c r="B281" s="8" t="s">
        <v>120</v>
      </c>
      <c r="C281" s="18">
        <v>87300</v>
      </c>
      <c r="D281" s="20">
        <v>13.19</v>
      </c>
      <c r="E281" s="14">
        <f t="shared" si="10"/>
        <v>6.8214729002896153</v>
      </c>
    </row>
    <row r="282" spans="1:5" ht="12.75" customHeight="1" x14ac:dyDescent="0.25">
      <c r="A282" s="29" t="s">
        <v>237</v>
      </c>
      <c r="B282" s="8" t="s">
        <v>120</v>
      </c>
      <c r="C282" s="18">
        <v>25000</v>
      </c>
      <c r="D282" s="20">
        <v>3.77</v>
      </c>
      <c r="E282" s="14">
        <f t="shared" si="10"/>
        <v>1.9497310715763343</v>
      </c>
    </row>
    <row r="283" spans="1:5" ht="15" customHeight="1" x14ac:dyDescent="0.25">
      <c r="A283" s="29" t="s">
        <v>238</v>
      </c>
      <c r="B283" s="8" t="s">
        <v>120</v>
      </c>
      <c r="C283" s="18">
        <v>49900</v>
      </c>
      <c r="D283" s="20">
        <v>7.54</v>
      </c>
      <c r="E283" s="14">
        <f t="shared" si="10"/>
        <v>3.8994621431526686</v>
      </c>
    </row>
    <row r="284" spans="1:5" ht="13.5" customHeight="1" x14ac:dyDescent="0.25">
      <c r="A284" s="29" t="s">
        <v>239</v>
      </c>
      <c r="B284" s="8" t="s">
        <v>120</v>
      </c>
      <c r="C284" s="18">
        <v>74900</v>
      </c>
      <c r="D284" s="20">
        <v>11.3</v>
      </c>
      <c r="E284" s="14">
        <f t="shared" si="10"/>
        <v>5.8440215142738934</v>
      </c>
    </row>
    <row r="285" spans="1:5" ht="14.25" customHeight="1" x14ac:dyDescent="0.25">
      <c r="A285" s="29" t="s">
        <v>240</v>
      </c>
      <c r="B285" s="8" t="s">
        <v>120</v>
      </c>
      <c r="C285" s="18">
        <v>49900</v>
      </c>
      <c r="D285" s="20">
        <v>7.54</v>
      </c>
      <c r="E285" s="14">
        <f t="shared" si="10"/>
        <v>3.8994621431526686</v>
      </c>
    </row>
    <row r="286" spans="1:5" ht="12.75" customHeight="1" x14ac:dyDescent="0.25">
      <c r="A286" s="29" t="s">
        <v>241</v>
      </c>
      <c r="B286" s="8" t="s">
        <v>120</v>
      </c>
      <c r="C286" s="18">
        <v>20000</v>
      </c>
      <c r="D286" s="20">
        <v>3.01</v>
      </c>
      <c r="E286" s="14">
        <f t="shared" si="10"/>
        <v>1.5566818369880016</v>
      </c>
    </row>
    <row r="287" spans="1:5" ht="14.25" customHeight="1" x14ac:dyDescent="0.25">
      <c r="A287" s="29" t="s">
        <v>242</v>
      </c>
      <c r="B287" s="8" t="s">
        <v>120</v>
      </c>
      <c r="C287" s="18">
        <v>12500</v>
      </c>
      <c r="D287" s="20">
        <v>1.88</v>
      </c>
      <c r="E287" s="14">
        <f t="shared" si="10"/>
        <v>0.97227968556061228</v>
      </c>
    </row>
    <row r="288" spans="1:5" ht="15" customHeight="1" x14ac:dyDescent="0.25">
      <c r="A288" s="29" t="s">
        <v>243</v>
      </c>
      <c r="B288" s="8" t="s">
        <v>120</v>
      </c>
      <c r="C288" s="18">
        <v>12500</v>
      </c>
      <c r="D288" s="20">
        <v>1.88</v>
      </c>
      <c r="E288" s="14">
        <f t="shared" si="10"/>
        <v>0.97227968556061228</v>
      </c>
    </row>
    <row r="289" spans="1:5" ht="15.75" customHeight="1" x14ac:dyDescent="0.25">
      <c r="A289" s="29" t="s">
        <v>244</v>
      </c>
      <c r="B289" s="8" t="s">
        <v>120</v>
      </c>
      <c r="C289" s="18">
        <v>37400</v>
      </c>
      <c r="D289" s="20">
        <v>5.65</v>
      </c>
      <c r="E289" s="14">
        <f t="shared" si="10"/>
        <v>2.9220107571369467</v>
      </c>
    </row>
    <row r="290" spans="1:5" ht="12.75" customHeight="1" x14ac:dyDescent="0.25">
      <c r="A290" s="29" t="s">
        <v>245</v>
      </c>
      <c r="B290" s="8" t="s">
        <v>120</v>
      </c>
      <c r="C290" s="18">
        <v>37400</v>
      </c>
      <c r="D290" s="20">
        <v>5.65</v>
      </c>
      <c r="E290" s="14">
        <f t="shared" si="10"/>
        <v>2.9220107571369467</v>
      </c>
    </row>
    <row r="291" spans="1:5" ht="19.5" customHeight="1" x14ac:dyDescent="0.25">
      <c r="A291" s="29" t="s">
        <v>246</v>
      </c>
      <c r="B291" s="8" t="s">
        <v>120</v>
      </c>
      <c r="C291" s="18">
        <v>49900</v>
      </c>
      <c r="D291" s="20">
        <v>7.54</v>
      </c>
      <c r="E291" s="14">
        <f t="shared" si="10"/>
        <v>3.8994621431526686</v>
      </c>
    </row>
    <row r="292" spans="1:5" ht="26.25" x14ac:dyDescent="0.25">
      <c r="A292" s="29" t="s">
        <v>247</v>
      </c>
      <c r="B292" s="8" t="s">
        <v>120</v>
      </c>
      <c r="C292" s="18">
        <v>87300</v>
      </c>
      <c r="D292" s="20">
        <v>13.19</v>
      </c>
      <c r="E292" s="14">
        <f t="shared" si="10"/>
        <v>6.8214729002896153</v>
      </c>
    </row>
    <row r="293" spans="1:5" ht="26.25" x14ac:dyDescent="0.25">
      <c r="A293" s="29" t="s">
        <v>248</v>
      </c>
      <c r="B293" s="8" t="s">
        <v>120</v>
      </c>
      <c r="C293" s="18">
        <v>49900</v>
      </c>
      <c r="D293" s="20">
        <v>7.54</v>
      </c>
      <c r="E293" s="14">
        <f t="shared" si="10"/>
        <v>3.8994621431526686</v>
      </c>
    </row>
    <row r="294" spans="1:5" ht="18.75" customHeight="1" x14ac:dyDescent="0.25">
      <c r="A294" s="29" t="s">
        <v>249</v>
      </c>
      <c r="B294" s="8" t="s">
        <v>120</v>
      </c>
      <c r="C294" s="18">
        <v>62400</v>
      </c>
      <c r="D294" s="20">
        <v>9.42</v>
      </c>
      <c r="E294" s="14">
        <f t="shared" si="10"/>
        <v>4.8717418287132812</v>
      </c>
    </row>
    <row r="295" spans="1:5" x14ac:dyDescent="0.25">
      <c r="A295" s="29" t="s">
        <v>250</v>
      </c>
      <c r="B295" s="8" t="s">
        <v>137</v>
      </c>
      <c r="C295" s="18">
        <v>99800</v>
      </c>
      <c r="D295" s="20">
        <v>15.07</v>
      </c>
      <c r="E295" s="14">
        <f t="shared" si="10"/>
        <v>7.7937525858502275</v>
      </c>
    </row>
    <row r="296" spans="1:5" ht="15.75" customHeight="1" x14ac:dyDescent="0.25">
      <c r="A296" s="29" t="s">
        <v>251</v>
      </c>
      <c r="B296" s="8" t="s">
        <v>120</v>
      </c>
      <c r="C296" s="18">
        <v>25000</v>
      </c>
      <c r="D296" s="20">
        <v>3.77</v>
      </c>
      <c r="E296" s="14">
        <f t="shared" si="10"/>
        <v>1.9497310715763343</v>
      </c>
    </row>
    <row r="297" spans="1:5" x14ac:dyDescent="0.25">
      <c r="A297" s="29" t="s">
        <v>252</v>
      </c>
      <c r="B297" s="8" t="s">
        <v>120</v>
      </c>
      <c r="C297" s="18">
        <v>48300</v>
      </c>
      <c r="D297" s="20">
        <v>11.3</v>
      </c>
      <c r="E297" s="14">
        <f t="shared" si="10"/>
        <v>5.8440215142738934</v>
      </c>
    </row>
    <row r="298" spans="1:5" x14ac:dyDescent="0.25">
      <c r="A298" s="29" t="s">
        <v>253</v>
      </c>
      <c r="B298" s="8" t="s">
        <v>137</v>
      </c>
      <c r="C298" s="18">
        <v>149700</v>
      </c>
      <c r="D298" s="20">
        <v>22.61</v>
      </c>
      <c r="E298" s="14">
        <f t="shared" si="10"/>
        <v>11.693214729002896</v>
      </c>
    </row>
    <row r="299" spans="1:5" ht="14.25" customHeight="1" x14ac:dyDescent="0.25">
      <c r="A299" s="29" t="s">
        <v>254</v>
      </c>
      <c r="B299" s="8" t="s">
        <v>120</v>
      </c>
      <c r="C299" s="18">
        <v>37400</v>
      </c>
      <c r="D299" s="20">
        <v>5.65</v>
      </c>
      <c r="E299" s="14">
        <f t="shared" si="10"/>
        <v>2.9220107571369467</v>
      </c>
    </row>
    <row r="300" spans="1:5" x14ac:dyDescent="0.25">
      <c r="A300" s="29" t="s">
        <v>255</v>
      </c>
      <c r="B300" s="8" t="s">
        <v>137</v>
      </c>
      <c r="C300" s="18">
        <v>149700</v>
      </c>
      <c r="D300" s="20">
        <v>22.61</v>
      </c>
      <c r="E300" s="14">
        <f t="shared" si="10"/>
        <v>11.693214729002896</v>
      </c>
    </row>
    <row r="301" spans="1:5" ht="26.25" customHeight="1" x14ac:dyDescent="0.25">
      <c r="A301" s="29" t="s">
        <v>256</v>
      </c>
      <c r="B301" s="8" t="s">
        <v>120</v>
      </c>
      <c r="C301" s="18">
        <v>99800</v>
      </c>
      <c r="D301" s="20">
        <v>15.07</v>
      </c>
      <c r="E301" s="14">
        <f t="shared" si="10"/>
        <v>7.7937525858502275</v>
      </c>
    </row>
    <row r="302" spans="1:5" ht="26.25" x14ac:dyDescent="0.25">
      <c r="A302" s="29" t="s">
        <v>257</v>
      </c>
      <c r="B302" s="8" t="s">
        <v>120</v>
      </c>
      <c r="C302" s="18">
        <v>149700</v>
      </c>
      <c r="D302" s="20">
        <v>22.61</v>
      </c>
      <c r="E302" s="14">
        <f t="shared" si="10"/>
        <v>11.693214729002896</v>
      </c>
    </row>
    <row r="303" spans="1:5" x14ac:dyDescent="0.25">
      <c r="A303" s="29" t="s">
        <v>258</v>
      </c>
      <c r="B303" s="8" t="s">
        <v>120</v>
      </c>
      <c r="C303" s="18">
        <v>99800</v>
      </c>
      <c r="D303" s="20">
        <v>15.07</v>
      </c>
      <c r="E303" s="14">
        <f t="shared" si="10"/>
        <v>7.7937525858502275</v>
      </c>
    </row>
    <row r="304" spans="1:5" x14ac:dyDescent="0.25">
      <c r="A304" s="29" t="s">
        <v>259</v>
      </c>
      <c r="B304" s="8" t="s">
        <v>137</v>
      </c>
      <c r="C304" s="18">
        <v>99800</v>
      </c>
      <c r="D304" s="20">
        <v>15.07</v>
      </c>
      <c r="E304" s="14">
        <f t="shared" si="10"/>
        <v>7.7937525858502275</v>
      </c>
    </row>
    <row r="305" spans="1:5" x14ac:dyDescent="0.25">
      <c r="A305" s="29" t="s">
        <v>260</v>
      </c>
      <c r="B305" s="8" t="s">
        <v>137</v>
      </c>
      <c r="C305" s="18">
        <v>99800</v>
      </c>
      <c r="D305" s="20">
        <v>15.07</v>
      </c>
      <c r="E305" s="14">
        <f t="shared" si="10"/>
        <v>7.7937525858502275</v>
      </c>
    </row>
    <row r="306" spans="1:5" ht="15" customHeight="1" x14ac:dyDescent="0.25">
      <c r="A306" s="29" t="s">
        <v>261</v>
      </c>
      <c r="B306" s="8" t="s">
        <v>120</v>
      </c>
      <c r="C306" s="18">
        <v>99800</v>
      </c>
      <c r="D306" s="20">
        <v>15.07</v>
      </c>
      <c r="E306" s="14">
        <f t="shared" si="10"/>
        <v>7.7937525858502275</v>
      </c>
    </row>
    <row r="307" spans="1:5" ht="17.25" customHeight="1" x14ac:dyDescent="0.25">
      <c r="A307" s="29" t="s">
        <v>262</v>
      </c>
      <c r="B307" s="8" t="s">
        <v>120</v>
      </c>
      <c r="C307" s="18">
        <v>15000</v>
      </c>
      <c r="D307" s="20">
        <v>2.2599999999999998</v>
      </c>
      <c r="E307" s="14">
        <f t="shared" si="10"/>
        <v>1.1688043028547785</v>
      </c>
    </row>
    <row r="308" spans="1:5" ht="16.5" customHeight="1" x14ac:dyDescent="0.25">
      <c r="A308" s="29" t="s">
        <v>263</v>
      </c>
      <c r="B308" s="8" t="s">
        <v>120</v>
      </c>
      <c r="C308" s="18">
        <v>74900</v>
      </c>
      <c r="D308" s="20">
        <v>11.3</v>
      </c>
      <c r="E308" s="14">
        <f t="shared" si="10"/>
        <v>5.8440215142738934</v>
      </c>
    </row>
    <row r="309" spans="1:5" x14ac:dyDescent="0.25">
      <c r="A309" s="29" t="s">
        <v>264</v>
      </c>
      <c r="B309" s="8"/>
      <c r="C309" s="8"/>
      <c r="D309" s="20"/>
      <c r="E309" s="14"/>
    </row>
    <row r="310" spans="1:5" x14ac:dyDescent="0.25">
      <c r="A310" s="29" t="s">
        <v>265</v>
      </c>
      <c r="B310" s="8" t="s">
        <v>120</v>
      </c>
      <c r="C310" s="18">
        <v>12500</v>
      </c>
      <c r="D310" s="20">
        <v>1.88</v>
      </c>
      <c r="E310" s="14">
        <f t="shared" si="10"/>
        <v>0.97227968556061228</v>
      </c>
    </row>
    <row r="311" spans="1:5" ht="15.75" customHeight="1" x14ac:dyDescent="0.25">
      <c r="A311" s="29" t="s">
        <v>266</v>
      </c>
      <c r="B311" s="8" t="s">
        <v>120</v>
      </c>
      <c r="C311" s="18">
        <v>12500</v>
      </c>
      <c r="D311" s="20">
        <v>1.88</v>
      </c>
      <c r="E311" s="14">
        <f t="shared" si="10"/>
        <v>0.97227968556061228</v>
      </c>
    </row>
    <row r="312" spans="1:5" x14ac:dyDescent="0.25">
      <c r="A312" s="29" t="s">
        <v>267</v>
      </c>
      <c r="B312" s="8" t="s">
        <v>120</v>
      </c>
      <c r="C312" s="18">
        <v>20000</v>
      </c>
      <c r="D312" s="20">
        <v>3.01</v>
      </c>
      <c r="E312" s="14">
        <f t="shared" si="10"/>
        <v>1.5566818369880016</v>
      </c>
    </row>
    <row r="313" spans="1:5" x14ac:dyDescent="0.25">
      <c r="A313" s="29" t="s">
        <v>268</v>
      </c>
      <c r="B313" s="8"/>
      <c r="C313" s="8"/>
      <c r="D313" s="20"/>
      <c r="E313" s="14"/>
    </row>
    <row r="314" spans="1:5" x14ac:dyDescent="0.25">
      <c r="A314" s="29" t="s">
        <v>269</v>
      </c>
      <c r="B314" s="8" t="s">
        <v>137</v>
      </c>
      <c r="C314" s="18">
        <v>372600</v>
      </c>
      <c r="D314" s="20">
        <v>51.93</v>
      </c>
      <c r="E314" s="14">
        <f t="shared" si="10"/>
        <v>26.856640463384363</v>
      </c>
    </row>
    <row r="315" spans="1:5" x14ac:dyDescent="0.25">
      <c r="A315" s="29" t="s">
        <v>270</v>
      </c>
      <c r="B315" s="8" t="s">
        <v>137</v>
      </c>
      <c r="C315" s="18">
        <v>372600</v>
      </c>
      <c r="D315" s="20">
        <v>51.93</v>
      </c>
      <c r="E315" s="14">
        <f t="shared" si="10"/>
        <v>26.856640463384363</v>
      </c>
    </row>
    <row r="316" spans="1:5" x14ac:dyDescent="0.25">
      <c r="A316" s="39" t="s">
        <v>271</v>
      </c>
      <c r="B316" s="8"/>
      <c r="C316" s="8"/>
      <c r="D316" s="20"/>
      <c r="E316" s="14"/>
    </row>
    <row r="317" spans="1:5" x14ac:dyDescent="0.25">
      <c r="A317" s="29" t="s">
        <v>272</v>
      </c>
      <c r="B317" s="29"/>
      <c r="C317" s="29"/>
      <c r="D317" s="20"/>
      <c r="E317" s="14"/>
    </row>
    <row r="318" spans="1:5" x14ac:dyDescent="0.25">
      <c r="A318" s="29" t="s">
        <v>273</v>
      </c>
      <c r="B318" s="8" t="s">
        <v>149</v>
      </c>
      <c r="C318" s="12">
        <v>76700</v>
      </c>
      <c r="D318" s="20">
        <v>16.89</v>
      </c>
      <c r="E318" s="14">
        <f t="shared" si="10"/>
        <v>8.735002068680183</v>
      </c>
    </row>
    <row r="319" spans="1:5" x14ac:dyDescent="0.25">
      <c r="A319" s="29" t="s">
        <v>274</v>
      </c>
      <c r="B319" s="8" t="s">
        <v>149</v>
      </c>
      <c r="C319" s="12">
        <v>51200</v>
      </c>
      <c r="D319" s="20">
        <v>11.26</v>
      </c>
      <c r="E319" s="14">
        <f t="shared" si="10"/>
        <v>5.8233347124534545</v>
      </c>
    </row>
    <row r="320" spans="1:5" x14ac:dyDescent="0.25">
      <c r="A320" s="29" t="s">
        <v>275</v>
      </c>
      <c r="B320" s="8"/>
      <c r="C320" s="37"/>
      <c r="D320" s="20"/>
      <c r="E320" s="14"/>
    </row>
    <row r="321" spans="1:5" ht="15" customHeight="1" x14ac:dyDescent="0.25">
      <c r="A321" s="29" t="s">
        <v>276</v>
      </c>
      <c r="B321" s="8" t="s">
        <v>277</v>
      </c>
      <c r="C321" s="12">
        <v>5000</v>
      </c>
      <c r="D321" s="20">
        <v>1.1100000000000001</v>
      </c>
      <c r="E321" s="14">
        <f t="shared" si="10"/>
        <v>0.57405875051717015</v>
      </c>
    </row>
    <row r="322" spans="1:5" ht="15" customHeight="1" x14ac:dyDescent="0.25">
      <c r="A322" s="29" t="s">
        <v>278</v>
      </c>
      <c r="B322" s="8" t="s">
        <v>277</v>
      </c>
      <c r="C322" s="12">
        <v>5000</v>
      </c>
      <c r="D322" s="20">
        <v>1.1100000000000001</v>
      </c>
      <c r="E322" s="14">
        <f t="shared" si="10"/>
        <v>0.57405875051717015</v>
      </c>
    </row>
    <row r="323" spans="1:5" ht="15" customHeight="1" x14ac:dyDescent="0.25">
      <c r="A323" s="29" t="s">
        <v>279</v>
      </c>
      <c r="B323" s="8" t="s">
        <v>110</v>
      </c>
      <c r="C323" s="12">
        <v>51500</v>
      </c>
      <c r="D323" s="20">
        <v>10.85</v>
      </c>
      <c r="E323" s="14">
        <f t="shared" si="10"/>
        <v>5.6112949937939591</v>
      </c>
    </row>
    <row r="324" spans="1:5" ht="26.25" x14ac:dyDescent="0.25">
      <c r="A324" s="29" t="s">
        <v>280</v>
      </c>
      <c r="B324" s="8" t="s">
        <v>110</v>
      </c>
      <c r="C324" s="18">
        <v>102300</v>
      </c>
      <c r="D324" s="20">
        <v>22.51</v>
      </c>
      <c r="E324" s="14">
        <f t="shared" si="10"/>
        <v>11.641497724451801</v>
      </c>
    </row>
    <row r="325" spans="1:5" ht="26.25" x14ac:dyDescent="0.25">
      <c r="A325" s="29" t="s">
        <v>281</v>
      </c>
      <c r="B325" s="8" t="s">
        <v>110</v>
      </c>
      <c r="C325" s="12">
        <v>77200</v>
      </c>
      <c r="D325" s="20">
        <v>16.28</v>
      </c>
      <c r="E325" s="14">
        <f t="shared" si="10"/>
        <v>8.4195283409184949</v>
      </c>
    </row>
    <row r="326" spans="1:5" ht="15" customHeight="1" x14ac:dyDescent="0.25">
      <c r="A326" s="29" t="s">
        <v>282</v>
      </c>
      <c r="B326" s="8" t="s">
        <v>110</v>
      </c>
      <c r="C326" s="12">
        <v>51200</v>
      </c>
      <c r="D326" s="20">
        <v>11.26</v>
      </c>
      <c r="E326" s="14">
        <f t="shared" si="10"/>
        <v>5.8233347124534545</v>
      </c>
    </row>
    <row r="327" spans="1:5" ht="15" customHeight="1" x14ac:dyDescent="0.25">
      <c r="A327" s="29" t="s">
        <v>283</v>
      </c>
      <c r="B327" s="8" t="s">
        <v>110</v>
      </c>
      <c r="C327" s="12">
        <v>15200</v>
      </c>
      <c r="D327" s="20">
        <v>3.04</v>
      </c>
      <c r="E327" s="14">
        <f t="shared" si="10"/>
        <v>1.5721969383533305</v>
      </c>
    </row>
    <row r="328" spans="1:5" x14ac:dyDescent="0.25">
      <c r="A328" s="29" t="s">
        <v>284</v>
      </c>
      <c r="B328" s="8" t="s">
        <v>200</v>
      </c>
      <c r="C328" s="18">
        <v>10000</v>
      </c>
      <c r="D328" s="20">
        <v>2.23</v>
      </c>
      <c r="E328" s="14">
        <f t="shared" si="10"/>
        <v>1.1532892014894498</v>
      </c>
    </row>
    <row r="329" spans="1:5" x14ac:dyDescent="0.25">
      <c r="A329" s="29" t="s">
        <v>285</v>
      </c>
      <c r="B329" s="8" t="s">
        <v>200</v>
      </c>
      <c r="C329" s="18">
        <v>10000</v>
      </c>
      <c r="D329" s="20">
        <v>2.23</v>
      </c>
      <c r="E329" s="14">
        <f t="shared" si="10"/>
        <v>1.1532892014894498</v>
      </c>
    </row>
    <row r="330" spans="1:5" x14ac:dyDescent="0.25">
      <c r="A330" s="29" t="s">
        <v>286</v>
      </c>
      <c r="B330" s="8" t="s">
        <v>200</v>
      </c>
      <c r="C330" s="12">
        <v>10000</v>
      </c>
      <c r="D330" s="20">
        <v>2.23</v>
      </c>
      <c r="E330" s="14">
        <f t="shared" si="10"/>
        <v>1.1532892014894498</v>
      </c>
    </row>
    <row r="331" spans="1:5" x14ac:dyDescent="0.25">
      <c r="A331" s="29" t="s">
        <v>287</v>
      </c>
      <c r="B331" s="8" t="s">
        <v>200</v>
      </c>
      <c r="C331" s="12">
        <v>31200</v>
      </c>
      <c r="D331" s="20">
        <v>6.8</v>
      </c>
      <c r="E331" s="14">
        <f t="shared" si="10"/>
        <v>3.5167563094745553</v>
      </c>
    </row>
    <row r="332" spans="1:5" x14ac:dyDescent="0.25">
      <c r="A332" s="29" t="s">
        <v>288</v>
      </c>
      <c r="B332" s="8"/>
      <c r="C332" s="37"/>
      <c r="D332" s="20"/>
      <c r="E332" s="14"/>
    </row>
    <row r="333" spans="1:5" x14ac:dyDescent="0.25">
      <c r="A333" s="29" t="s">
        <v>289</v>
      </c>
      <c r="B333" s="8" t="s">
        <v>137</v>
      </c>
      <c r="C333" s="12">
        <v>99100</v>
      </c>
      <c r="D333" s="20">
        <v>21.71</v>
      </c>
      <c r="E333" s="14">
        <f t="shared" si="10"/>
        <v>11.22776168804303</v>
      </c>
    </row>
    <row r="334" spans="1:5" x14ac:dyDescent="0.25">
      <c r="A334" s="29" t="s">
        <v>290</v>
      </c>
      <c r="B334" s="8" t="s">
        <v>137</v>
      </c>
      <c r="C334" s="12">
        <v>86100</v>
      </c>
      <c r="D334" s="20">
        <v>18.86</v>
      </c>
      <c r="E334" s="14">
        <f t="shared" ref="E334:E398" si="11">D334/$E$6</f>
        <v>9.7538270583367801</v>
      </c>
    </row>
    <row r="335" spans="1:5" x14ac:dyDescent="0.25">
      <c r="A335" s="29" t="s">
        <v>291</v>
      </c>
      <c r="B335" s="8" t="s">
        <v>137</v>
      </c>
      <c r="C335" s="12">
        <v>107100</v>
      </c>
      <c r="D335" s="20">
        <v>23.45</v>
      </c>
      <c r="E335" s="14">
        <f t="shared" si="11"/>
        <v>12.127637567232105</v>
      </c>
    </row>
    <row r="336" spans="1:5" x14ac:dyDescent="0.25">
      <c r="A336" s="29" t="s">
        <v>292</v>
      </c>
      <c r="B336" s="8" t="s">
        <v>137</v>
      </c>
      <c r="C336" s="12">
        <v>99100</v>
      </c>
      <c r="D336" s="20">
        <v>21.71</v>
      </c>
      <c r="E336" s="14">
        <f t="shared" si="11"/>
        <v>11.22776168804303</v>
      </c>
    </row>
    <row r="337" spans="1:5" x14ac:dyDescent="0.25">
      <c r="A337" s="29" t="s">
        <v>293</v>
      </c>
      <c r="B337" s="8" t="s">
        <v>137</v>
      </c>
      <c r="C337" s="12">
        <v>83000</v>
      </c>
      <c r="D337" s="20">
        <v>18.23</v>
      </c>
      <c r="E337" s="14">
        <f t="shared" si="11"/>
        <v>9.4280099296648743</v>
      </c>
    </row>
    <row r="338" spans="1:5" x14ac:dyDescent="0.25">
      <c r="A338" s="29" t="s">
        <v>294</v>
      </c>
      <c r="B338" s="8" t="s">
        <v>137</v>
      </c>
      <c r="C338" s="12">
        <v>38600</v>
      </c>
      <c r="D338" s="20">
        <v>8.14</v>
      </c>
      <c r="E338" s="14">
        <f t="shared" si="11"/>
        <v>4.2097641704592474</v>
      </c>
    </row>
    <row r="339" spans="1:5" x14ac:dyDescent="0.25">
      <c r="A339" s="29" t="s">
        <v>295</v>
      </c>
      <c r="B339" s="8" t="s">
        <v>137</v>
      </c>
      <c r="C339" s="12">
        <v>38600</v>
      </c>
      <c r="D339" s="20">
        <v>8.14</v>
      </c>
      <c r="E339" s="14">
        <f t="shared" si="11"/>
        <v>4.2097641704592474</v>
      </c>
    </row>
    <row r="340" spans="1:5" x14ac:dyDescent="0.25">
      <c r="A340" s="29" t="s">
        <v>296</v>
      </c>
      <c r="B340" s="8" t="s">
        <v>137</v>
      </c>
      <c r="C340" s="12">
        <v>52400</v>
      </c>
      <c r="D340" s="20">
        <v>11.01</v>
      </c>
      <c r="E340" s="14">
        <f t="shared" si="11"/>
        <v>5.6940422010757139</v>
      </c>
    </row>
    <row r="341" spans="1:5" ht="26.25" x14ac:dyDescent="0.25">
      <c r="A341" s="29" t="s">
        <v>297</v>
      </c>
      <c r="B341" s="8" t="s">
        <v>137</v>
      </c>
      <c r="C341" s="18">
        <v>190100</v>
      </c>
      <c r="D341" s="20">
        <v>39.33</v>
      </c>
      <c r="E341" s="14">
        <f t="shared" si="11"/>
        <v>20.340297889946214</v>
      </c>
    </row>
    <row r="342" spans="1:5" x14ac:dyDescent="0.25">
      <c r="A342" s="29" t="s">
        <v>298</v>
      </c>
      <c r="B342" s="8" t="s">
        <v>137</v>
      </c>
      <c r="C342" s="12">
        <v>39500</v>
      </c>
      <c r="D342" s="20">
        <v>8.31</v>
      </c>
      <c r="E342" s="14">
        <f t="shared" si="11"/>
        <v>4.2976830781961111</v>
      </c>
    </row>
    <row r="343" spans="1:5" x14ac:dyDescent="0.25">
      <c r="A343" s="29" t="s">
        <v>299</v>
      </c>
      <c r="B343" s="8" t="s">
        <v>137</v>
      </c>
      <c r="C343" s="12">
        <v>26300</v>
      </c>
      <c r="D343" s="20">
        <v>5.54</v>
      </c>
      <c r="E343" s="14">
        <f t="shared" si="11"/>
        <v>2.8651220521307406</v>
      </c>
    </row>
    <row r="344" spans="1:5" x14ac:dyDescent="0.25">
      <c r="A344" s="29" t="s">
        <v>300</v>
      </c>
      <c r="B344" s="8" t="s">
        <v>137</v>
      </c>
      <c r="C344" s="12">
        <v>39500</v>
      </c>
      <c r="D344" s="20">
        <v>8.31</v>
      </c>
      <c r="E344" s="14">
        <f t="shared" si="11"/>
        <v>4.2976830781961111</v>
      </c>
    </row>
    <row r="345" spans="1:5" ht="26.25" x14ac:dyDescent="0.25">
      <c r="A345" s="29" t="s">
        <v>301</v>
      </c>
      <c r="B345" s="8" t="s">
        <v>137</v>
      </c>
      <c r="C345" s="12">
        <v>305200</v>
      </c>
      <c r="D345" s="20">
        <v>64.260000000000005</v>
      </c>
      <c r="E345" s="14">
        <f t="shared" si="11"/>
        <v>33.233347124534546</v>
      </c>
    </row>
    <row r="346" spans="1:5" x14ac:dyDescent="0.25">
      <c r="A346" s="29" t="s">
        <v>302</v>
      </c>
      <c r="B346" s="8" t="s">
        <v>137</v>
      </c>
      <c r="C346" s="12">
        <v>305200</v>
      </c>
      <c r="D346" s="20">
        <v>64.260000000000005</v>
      </c>
      <c r="E346" s="14">
        <f t="shared" si="11"/>
        <v>33.233347124534546</v>
      </c>
    </row>
    <row r="347" spans="1:5" x14ac:dyDescent="0.25">
      <c r="A347" s="29" t="s">
        <v>303</v>
      </c>
      <c r="B347" s="8" t="s">
        <v>137</v>
      </c>
      <c r="C347" s="12">
        <v>305200</v>
      </c>
      <c r="D347" s="20">
        <v>64.260000000000005</v>
      </c>
      <c r="E347" s="14">
        <f t="shared" si="11"/>
        <v>33.233347124534546</v>
      </c>
    </row>
    <row r="348" spans="1:5" x14ac:dyDescent="0.25">
      <c r="A348" s="29" t="s">
        <v>304</v>
      </c>
      <c r="B348" s="8" t="s">
        <v>137</v>
      </c>
      <c r="C348" s="12">
        <v>330900</v>
      </c>
      <c r="D348" s="20">
        <v>69.86</v>
      </c>
      <c r="E348" s="14">
        <f t="shared" si="11"/>
        <v>36.129499379395945</v>
      </c>
    </row>
    <row r="349" spans="1:5" ht="26.25" x14ac:dyDescent="0.25">
      <c r="A349" s="29" t="s">
        <v>305</v>
      </c>
      <c r="B349" s="8" t="s">
        <v>137</v>
      </c>
      <c r="C349" s="18">
        <v>330900</v>
      </c>
      <c r="D349" s="20">
        <v>69.86</v>
      </c>
      <c r="E349" s="14">
        <f t="shared" si="11"/>
        <v>36.129499379395945</v>
      </c>
    </row>
    <row r="350" spans="1:5" ht="26.25" x14ac:dyDescent="0.25">
      <c r="A350" s="29" t="s">
        <v>306</v>
      </c>
      <c r="B350" s="8" t="s">
        <v>137</v>
      </c>
      <c r="C350" s="18">
        <v>279600</v>
      </c>
      <c r="D350" s="20">
        <v>58.66</v>
      </c>
      <c r="E350" s="14">
        <f t="shared" si="11"/>
        <v>30.337194869673148</v>
      </c>
    </row>
    <row r="351" spans="1:5" ht="21" customHeight="1" x14ac:dyDescent="0.25">
      <c r="A351" s="29" t="s">
        <v>307</v>
      </c>
      <c r="B351" s="8" t="s">
        <v>137</v>
      </c>
      <c r="C351" s="18">
        <v>228300</v>
      </c>
      <c r="D351" s="20">
        <v>47.45</v>
      </c>
      <c r="E351" s="14">
        <f t="shared" si="11"/>
        <v>24.539718659495243</v>
      </c>
    </row>
    <row r="352" spans="1:5" ht="21" customHeight="1" x14ac:dyDescent="0.25">
      <c r="A352" s="29" t="s">
        <v>465</v>
      </c>
      <c r="B352" s="8" t="s">
        <v>200</v>
      </c>
      <c r="C352" s="18"/>
      <c r="D352" s="20">
        <v>66.08</v>
      </c>
      <c r="E352" s="14">
        <f t="shared" si="11"/>
        <v>34.174596607364499</v>
      </c>
    </row>
    <row r="353" spans="1:5" x14ac:dyDescent="0.25">
      <c r="A353" s="29" t="s">
        <v>308</v>
      </c>
      <c r="B353" s="8"/>
      <c r="C353" s="37"/>
      <c r="D353" s="20"/>
      <c r="E353" s="14">
        <f t="shared" si="11"/>
        <v>0</v>
      </c>
    </row>
    <row r="354" spans="1:5" x14ac:dyDescent="0.25">
      <c r="A354" s="29" t="s">
        <v>309</v>
      </c>
      <c r="B354" s="8" t="s">
        <v>137</v>
      </c>
      <c r="C354" s="12">
        <v>265300</v>
      </c>
      <c r="D354" s="20">
        <v>56.68</v>
      </c>
      <c r="E354" s="14">
        <f t="shared" si="11"/>
        <v>29.313198179561439</v>
      </c>
    </row>
    <row r="355" spans="1:5" x14ac:dyDescent="0.25">
      <c r="A355" s="29" t="s">
        <v>310</v>
      </c>
      <c r="B355" s="8" t="s">
        <v>137</v>
      </c>
      <c r="C355" s="12">
        <v>309500</v>
      </c>
      <c r="D355" s="20">
        <v>66.13</v>
      </c>
      <c r="E355" s="14">
        <f t="shared" si="11"/>
        <v>34.200455109640046</v>
      </c>
    </row>
    <row r="356" spans="1:5" ht="22.5" customHeight="1" x14ac:dyDescent="0.25">
      <c r="A356" s="76" t="s">
        <v>311</v>
      </c>
      <c r="B356" s="76"/>
      <c r="C356" s="76"/>
      <c r="D356" s="20"/>
      <c r="E356" s="14"/>
    </row>
    <row r="357" spans="1:5" ht="25.5" x14ac:dyDescent="0.25">
      <c r="A357" s="9" t="s">
        <v>312</v>
      </c>
      <c r="B357" s="37" t="s">
        <v>149</v>
      </c>
      <c r="C357" s="18">
        <v>33900</v>
      </c>
      <c r="D357" s="20">
        <f t="shared" ref="D357:D359" si="12">C357/10000</f>
        <v>3.39</v>
      </c>
      <c r="E357" s="14">
        <f t="shared" si="11"/>
        <v>1.7532064542821681</v>
      </c>
    </row>
    <row r="358" spans="1:5" x14ac:dyDescent="0.25">
      <c r="A358" s="21" t="s">
        <v>313</v>
      </c>
      <c r="B358" s="37" t="s">
        <v>314</v>
      </c>
      <c r="C358" s="18">
        <v>530600</v>
      </c>
      <c r="D358" s="20">
        <f t="shared" si="12"/>
        <v>53.06</v>
      </c>
      <c r="E358" s="14">
        <f t="shared" si="11"/>
        <v>27.441042614811753</v>
      </c>
    </row>
    <row r="359" spans="1:5" ht="25.5" x14ac:dyDescent="0.25">
      <c r="A359" s="21" t="s">
        <v>315</v>
      </c>
      <c r="B359" s="37" t="s">
        <v>314</v>
      </c>
      <c r="C359" s="18">
        <v>611900</v>
      </c>
      <c r="D359" s="20">
        <f t="shared" si="12"/>
        <v>61.19</v>
      </c>
      <c r="E359" s="14">
        <f t="shared" si="11"/>
        <v>31.645635084815886</v>
      </c>
    </row>
    <row r="360" spans="1:5" ht="38.25" x14ac:dyDescent="0.25">
      <c r="A360" s="9" t="s">
        <v>316</v>
      </c>
      <c r="B360" s="37" t="s">
        <v>317</v>
      </c>
      <c r="C360" s="18">
        <v>531500</v>
      </c>
      <c r="D360" s="20">
        <f t="shared" ref="D360:D422" si="13">C360/10000</f>
        <v>53.15</v>
      </c>
      <c r="E360" s="14">
        <f t="shared" si="11"/>
        <v>27.487587918907735</v>
      </c>
    </row>
    <row r="361" spans="1:5" ht="15" customHeight="1" x14ac:dyDescent="0.25">
      <c r="A361" s="9" t="s">
        <v>318</v>
      </c>
      <c r="B361" s="37" t="s">
        <v>122</v>
      </c>
      <c r="C361" s="18">
        <v>234700</v>
      </c>
      <c r="D361" s="20">
        <f t="shared" si="13"/>
        <v>23.47</v>
      </c>
      <c r="E361" s="14">
        <f t="shared" si="11"/>
        <v>12.137980968142324</v>
      </c>
    </row>
    <row r="362" spans="1:5" x14ac:dyDescent="0.25">
      <c r="A362" s="9" t="s">
        <v>319</v>
      </c>
      <c r="B362" s="37" t="s">
        <v>120</v>
      </c>
      <c r="C362" s="18">
        <v>571000</v>
      </c>
      <c r="D362" s="20">
        <f t="shared" si="13"/>
        <v>57.1</v>
      </c>
      <c r="E362" s="14">
        <f t="shared" si="11"/>
        <v>29.530409598676044</v>
      </c>
    </row>
    <row r="363" spans="1:5" ht="25.5" x14ac:dyDescent="0.25">
      <c r="A363" s="9" t="s">
        <v>320</v>
      </c>
      <c r="B363" s="37" t="s">
        <v>314</v>
      </c>
      <c r="C363" s="18">
        <v>265300</v>
      </c>
      <c r="D363" s="20">
        <f t="shared" si="13"/>
        <v>26.53</v>
      </c>
      <c r="E363" s="14">
        <f t="shared" si="11"/>
        <v>13.720521307405876</v>
      </c>
    </row>
    <row r="364" spans="1:5" ht="25.5" x14ac:dyDescent="0.25">
      <c r="A364" s="9" t="s">
        <v>321</v>
      </c>
      <c r="B364" s="37" t="s">
        <v>314</v>
      </c>
      <c r="C364" s="18">
        <v>442200</v>
      </c>
      <c r="D364" s="20">
        <f t="shared" si="13"/>
        <v>44.22</v>
      </c>
      <c r="E364" s="14">
        <f t="shared" si="11"/>
        <v>22.869259412494827</v>
      </c>
    </row>
    <row r="365" spans="1:5" ht="38.25" x14ac:dyDescent="0.25">
      <c r="A365" s="9" t="s">
        <v>322</v>
      </c>
      <c r="B365" s="37" t="s">
        <v>323</v>
      </c>
      <c r="C365" s="18">
        <v>138300</v>
      </c>
      <c r="D365" s="20">
        <f t="shared" si="13"/>
        <v>13.83</v>
      </c>
      <c r="E365" s="14">
        <f t="shared" si="11"/>
        <v>7.1524617294166326</v>
      </c>
    </row>
    <row r="366" spans="1:5" x14ac:dyDescent="0.25">
      <c r="A366" s="38" t="s">
        <v>324</v>
      </c>
      <c r="B366" s="37"/>
      <c r="C366" s="37"/>
      <c r="D366" s="20"/>
      <c r="E366" s="14"/>
    </row>
    <row r="367" spans="1:5" x14ac:dyDescent="0.25">
      <c r="A367" s="29" t="s">
        <v>325</v>
      </c>
      <c r="B367" s="8"/>
      <c r="C367" s="8"/>
      <c r="D367" s="20"/>
      <c r="E367" s="14"/>
    </row>
    <row r="368" spans="1:5" x14ac:dyDescent="0.25">
      <c r="A368" s="29" t="s">
        <v>326</v>
      </c>
      <c r="B368" s="8" t="s">
        <v>149</v>
      </c>
      <c r="C368" s="18">
        <v>77000</v>
      </c>
      <c r="D368" s="20">
        <v>11.3</v>
      </c>
      <c r="E368" s="14">
        <f t="shared" si="11"/>
        <v>5.8440215142738934</v>
      </c>
    </row>
    <row r="369" spans="1:5" x14ac:dyDescent="0.25">
      <c r="A369" s="29" t="s">
        <v>327</v>
      </c>
      <c r="B369" s="8" t="s">
        <v>149</v>
      </c>
      <c r="C369" s="18">
        <v>51300</v>
      </c>
      <c r="D369" s="20">
        <v>7.54</v>
      </c>
      <c r="E369" s="14">
        <f t="shared" si="11"/>
        <v>3.8994621431526686</v>
      </c>
    </row>
    <row r="370" spans="1:5" x14ac:dyDescent="0.25">
      <c r="A370" s="29" t="s">
        <v>328</v>
      </c>
      <c r="B370" s="8"/>
      <c r="C370" s="8"/>
      <c r="D370" s="20">
        <f t="shared" si="13"/>
        <v>0</v>
      </c>
      <c r="E370" s="14">
        <f t="shared" si="11"/>
        <v>0</v>
      </c>
    </row>
    <row r="371" spans="1:5" x14ac:dyDescent="0.25">
      <c r="A371" s="29" t="s">
        <v>329</v>
      </c>
      <c r="B371" s="8" t="s">
        <v>200</v>
      </c>
      <c r="C371" s="18">
        <v>109300</v>
      </c>
      <c r="D371" s="20">
        <v>15.87</v>
      </c>
      <c r="E371" s="14">
        <f t="shared" si="11"/>
        <v>8.2074886222589978</v>
      </c>
    </row>
    <row r="372" spans="1:5" x14ac:dyDescent="0.25">
      <c r="A372" s="29" t="s">
        <v>330</v>
      </c>
      <c r="B372" s="8" t="s">
        <v>200</v>
      </c>
      <c r="C372" s="18">
        <v>46800</v>
      </c>
      <c r="D372" s="20">
        <v>6.8</v>
      </c>
      <c r="E372" s="14">
        <f t="shared" si="11"/>
        <v>3.5167563094745553</v>
      </c>
    </row>
    <row r="373" spans="1:5" ht="23.25" customHeight="1" x14ac:dyDescent="0.25">
      <c r="A373" s="29" t="s">
        <v>331</v>
      </c>
      <c r="B373" s="8"/>
      <c r="C373" s="8"/>
      <c r="D373" s="20">
        <f t="shared" si="13"/>
        <v>0</v>
      </c>
      <c r="E373" s="14">
        <f t="shared" si="11"/>
        <v>0</v>
      </c>
    </row>
    <row r="374" spans="1:5" ht="14.25" customHeight="1" x14ac:dyDescent="0.25">
      <c r="A374" s="29" t="s">
        <v>332</v>
      </c>
      <c r="B374" s="8" t="s">
        <v>120</v>
      </c>
      <c r="C374" s="18">
        <v>48800</v>
      </c>
      <c r="D374" s="20">
        <v>7.16</v>
      </c>
      <c r="E374" s="14">
        <f t="shared" si="11"/>
        <v>3.7029375258585024</v>
      </c>
    </row>
    <row r="375" spans="1:5" ht="17.25" customHeight="1" x14ac:dyDescent="0.25">
      <c r="A375" s="29" t="s">
        <v>333</v>
      </c>
      <c r="B375" s="8" t="s">
        <v>120</v>
      </c>
      <c r="C375" s="18">
        <v>153900</v>
      </c>
      <c r="D375" s="49">
        <v>5.65</v>
      </c>
      <c r="E375" s="14">
        <f t="shared" si="11"/>
        <v>2.9220107571369467</v>
      </c>
    </row>
    <row r="376" spans="1:5" ht="14.25" customHeight="1" x14ac:dyDescent="0.25">
      <c r="A376" s="29" t="s">
        <v>334</v>
      </c>
      <c r="B376" s="8" t="s">
        <v>120</v>
      </c>
      <c r="C376" s="18">
        <v>25700</v>
      </c>
      <c r="D376" s="20">
        <v>11.3</v>
      </c>
      <c r="E376" s="14">
        <f t="shared" si="11"/>
        <v>5.8440215142738934</v>
      </c>
    </row>
    <row r="377" spans="1:5" ht="15.75" customHeight="1" x14ac:dyDescent="0.25">
      <c r="A377" s="29" t="s">
        <v>335</v>
      </c>
      <c r="B377" s="8" t="s">
        <v>120</v>
      </c>
      <c r="C377" s="18">
        <v>38500</v>
      </c>
      <c r="D377" s="20">
        <v>3.77</v>
      </c>
      <c r="E377" s="14">
        <f t="shared" si="11"/>
        <v>1.9497310715763343</v>
      </c>
    </row>
    <row r="378" spans="1:5" ht="14.25" customHeight="1" x14ac:dyDescent="0.25">
      <c r="A378" s="29" t="s">
        <v>336</v>
      </c>
      <c r="B378" s="8" t="s">
        <v>120</v>
      </c>
      <c r="C378" s="18">
        <v>77000</v>
      </c>
      <c r="D378" s="20">
        <v>9.42</v>
      </c>
      <c r="E378" s="14">
        <f t="shared" si="11"/>
        <v>4.8717418287132812</v>
      </c>
    </row>
    <row r="379" spans="1:5" ht="16.5" customHeight="1" x14ac:dyDescent="0.25">
      <c r="A379" s="29" t="s">
        <v>337</v>
      </c>
      <c r="B379" s="8" t="s">
        <v>120</v>
      </c>
      <c r="C379" s="18">
        <v>25700</v>
      </c>
      <c r="D379" s="20">
        <v>5.65</v>
      </c>
      <c r="E379" s="14">
        <f t="shared" si="11"/>
        <v>2.9220107571369467</v>
      </c>
    </row>
    <row r="380" spans="1:5" ht="17.25" customHeight="1" x14ac:dyDescent="0.25">
      <c r="A380" s="29" t="s">
        <v>338</v>
      </c>
      <c r="B380" s="8" t="s">
        <v>120</v>
      </c>
      <c r="C380" s="18">
        <v>64200</v>
      </c>
      <c r="D380" s="20">
        <v>5.65</v>
      </c>
      <c r="E380" s="14">
        <f t="shared" si="11"/>
        <v>2.9220107571369467</v>
      </c>
    </row>
    <row r="381" spans="1:5" ht="15.75" customHeight="1" x14ac:dyDescent="0.25">
      <c r="A381" s="29" t="s">
        <v>339</v>
      </c>
      <c r="B381" s="8" t="s">
        <v>120</v>
      </c>
      <c r="C381" s="18">
        <v>38500</v>
      </c>
      <c r="D381" s="20">
        <v>5.65</v>
      </c>
      <c r="E381" s="14">
        <f t="shared" si="11"/>
        <v>2.9220107571369467</v>
      </c>
    </row>
    <row r="382" spans="1:5" ht="16.5" customHeight="1" x14ac:dyDescent="0.25">
      <c r="A382" s="29" t="s">
        <v>340</v>
      </c>
      <c r="B382" s="8" t="s">
        <v>120</v>
      </c>
      <c r="C382" s="18">
        <v>38500</v>
      </c>
      <c r="D382" s="20">
        <v>5.65</v>
      </c>
      <c r="E382" s="14">
        <f t="shared" si="11"/>
        <v>2.9220107571369467</v>
      </c>
    </row>
    <row r="383" spans="1:5" ht="16.5" customHeight="1" x14ac:dyDescent="0.25">
      <c r="A383" s="29" t="s">
        <v>341</v>
      </c>
      <c r="B383" s="8" t="s">
        <v>120</v>
      </c>
      <c r="C383" s="18">
        <v>38500</v>
      </c>
      <c r="D383" s="20">
        <v>9.42</v>
      </c>
      <c r="E383" s="14">
        <f t="shared" si="11"/>
        <v>4.8717418287132812</v>
      </c>
    </row>
    <row r="384" spans="1:5" ht="18" customHeight="1" x14ac:dyDescent="0.25">
      <c r="A384" s="29" t="s">
        <v>342</v>
      </c>
      <c r="B384" s="8" t="s">
        <v>120</v>
      </c>
      <c r="C384" s="18">
        <v>38500</v>
      </c>
      <c r="D384" s="20">
        <v>9.42</v>
      </c>
      <c r="E384" s="14">
        <f t="shared" si="11"/>
        <v>4.8717418287132812</v>
      </c>
    </row>
    <row r="385" spans="1:5" ht="15" customHeight="1" x14ac:dyDescent="0.25">
      <c r="A385" s="29" t="s">
        <v>343</v>
      </c>
      <c r="B385" s="8" t="s">
        <v>120</v>
      </c>
      <c r="C385" s="18">
        <v>64200</v>
      </c>
      <c r="D385" s="20">
        <v>7.54</v>
      </c>
      <c r="E385" s="14">
        <f t="shared" si="11"/>
        <v>3.8994621431526686</v>
      </c>
    </row>
    <row r="386" spans="1:5" ht="16.5" customHeight="1" x14ac:dyDescent="0.25">
      <c r="A386" s="29" t="s">
        <v>344</v>
      </c>
      <c r="B386" s="8" t="s">
        <v>120</v>
      </c>
      <c r="C386" s="18">
        <v>64200</v>
      </c>
      <c r="D386" s="20">
        <v>8.67</v>
      </c>
      <c r="E386" s="14">
        <f t="shared" si="11"/>
        <v>4.4838642945800578</v>
      </c>
    </row>
    <row r="387" spans="1:5" ht="15.75" customHeight="1" x14ac:dyDescent="0.25">
      <c r="A387" s="29" t="s">
        <v>345</v>
      </c>
      <c r="B387" s="8" t="s">
        <v>120</v>
      </c>
      <c r="C387" s="18">
        <v>51300</v>
      </c>
      <c r="D387" s="20">
        <v>5.65</v>
      </c>
      <c r="E387" s="14">
        <f t="shared" si="11"/>
        <v>2.9220107571369467</v>
      </c>
    </row>
    <row r="388" spans="1:5" ht="16.5" customHeight="1" x14ac:dyDescent="0.25">
      <c r="A388" s="29" t="s">
        <v>346</v>
      </c>
      <c r="B388" s="8" t="s">
        <v>120</v>
      </c>
      <c r="C388" s="18">
        <v>5900</v>
      </c>
      <c r="D388" s="20">
        <v>3.77</v>
      </c>
      <c r="E388" s="14">
        <f t="shared" si="11"/>
        <v>1.9497310715763343</v>
      </c>
    </row>
    <row r="389" spans="1:5" ht="15" customHeight="1" x14ac:dyDescent="0.25">
      <c r="A389" s="29" t="s">
        <v>347</v>
      </c>
      <c r="B389" s="8" t="s">
        <v>120</v>
      </c>
      <c r="C389" s="18">
        <v>38500</v>
      </c>
      <c r="D389" s="20">
        <v>5.65</v>
      </c>
      <c r="E389" s="14">
        <f t="shared" si="11"/>
        <v>2.9220107571369467</v>
      </c>
    </row>
    <row r="390" spans="1:5" ht="16.5" customHeight="1" x14ac:dyDescent="0.25">
      <c r="A390" s="29" t="s">
        <v>348</v>
      </c>
      <c r="B390" s="8" t="s">
        <v>120</v>
      </c>
      <c r="C390" s="18">
        <v>25650</v>
      </c>
      <c r="D390" s="20">
        <v>5.65</v>
      </c>
      <c r="E390" s="14">
        <f t="shared" si="11"/>
        <v>2.9220107571369467</v>
      </c>
    </row>
    <row r="391" spans="1:5" ht="16.5" customHeight="1" x14ac:dyDescent="0.25">
      <c r="A391" s="29" t="s">
        <v>349</v>
      </c>
      <c r="B391" s="8" t="s">
        <v>120</v>
      </c>
      <c r="C391" s="18">
        <v>38500</v>
      </c>
      <c r="D391" s="20">
        <v>5.65</v>
      </c>
      <c r="E391" s="14">
        <f t="shared" si="11"/>
        <v>2.9220107571369467</v>
      </c>
    </row>
    <row r="392" spans="1:5" ht="15.75" customHeight="1" x14ac:dyDescent="0.25">
      <c r="A392" s="29" t="s">
        <v>350</v>
      </c>
      <c r="B392" s="8" t="s">
        <v>120</v>
      </c>
      <c r="C392" s="18">
        <v>38500</v>
      </c>
      <c r="D392" s="49">
        <v>26.38</v>
      </c>
      <c r="E392" s="14">
        <f t="shared" si="11"/>
        <v>13.642945800579231</v>
      </c>
    </row>
    <row r="393" spans="1:5" ht="14.25" customHeight="1" x14ac:dyDescent="0.25">
      <c r="A393" s="29" t="s">
        <v>351</v>
      </c>
      <c r="B393" s="8" t="s">
        <v>120</v>
      </c>
      <c r="C393" s="18">
        <v>38500</v>
      </c>
      <c r="D393" s="20">
        <v>28.26</v>
      </c>
      <c r="E393" s="14">
        <f t="shared" si="11"/>
        <v>14.615225486139844</v>
      </c>
    </row>
    <row r="394" spans="1:5" ht="15.75" customHeight="1" x14ac:dyDescent="0.25">
      <c r="A394" s="29" t="s">
        <v>352</v>
      </c>
      <c r="B394" s="8" t="s">
        <v>120</v>
      </c>
      <c r="C394" s="18">
        <v>179600</v>
      </c>
      <c r="D394" s="20">
        <v>12.06</v>
      </c>
      <c r="E394" s="14">
        <f t="shared" si="11"/>
        <v>6.2370707488622266</v>
      </c>
    </row>
    <row r="395" spans="1:5" ht="15" customHeight="1" x14ac:dyDescent="0.25">
      <c r="A395" s="29" t="s">
        <v>353</v>
      </c>
      <c r="B395" s="8" t="s">
        <v>120</v>
      </c>
      <c r="C395" s="18">
        <v>192400</v>
      </c>
      <c r="D395" s="20">
        <v>7.54</v>
      </c>
      <c r="E395" s="14">
        <f t="shared" si="11"/>
        <v>3.8994621431526686</v>
      </c>
    </row>
    <row r="396" spans="1:5" ht="15.75" customHeight="1" x14ac:dyDescent="0.25">
      <c r="A396" s="29" t="s">
        <v>354</v>
      </c>
      <c r="B396" s="8" t="s">
        <v>120</v>
      </c>
      <c r="C396" s="18">
        <v>82100</v>
      </c>
      <c r="D396" s="20">
        <v>15.07</v>
      </c>
      <c r="E396" s="14">
        <f t="shared" si="11"/>
        <v>7.7937525858502275</v>
      </c>
    </row>
    <row r="397" spans="1:5" ht="15.75" customHeight="1" x14ac:dyDescent="0.25">
      <c r="A397" s="29" t="s">
        <v>355</v>
      </c>
      <c r="B397" s="8" t="s">
        <v>120</v>
      </c>
      <c r="C397" s="18">
        <v>51300</v>
      </c>
      <c r="D397" s="20">
        <v>13.19</v>
      </c>
      <c r="E397" s="14">
        <f t="shared" si="11"/>
        <v>6.8214729002896153</v>
      </c>
    </row>
    <row r="398" spans="1:5" x14ac:dyDescent="0.25">
      <c r="A398" s="29" t="s">
        <v>356</v>
      </c>
      <c r="B398" s="8" t="s">
        <v>120</v>
      </c>
      <c r="C398" s="18">
        <v>102600</v>
      </c>
      <c r="D398" s="20">
        <v>3.77</v>
      </c>
      <c r="E398" s="14">
        <f t="shared" si="11"/>
        <v>1.9497310715763343</v>
      </c>
    </row>
    <row r="399" spans="1:5" ht="17.25" customHeight="1" x14ac:dyDescent="0.25">
      <c r="A399" s="29" t="s">
        <v>357</v>
      </c>
      <c r="B399" s="8" t="s">
        <v>120</v>
      </c>
      <c r="C399" s="18">
        <v>89800</v>
      </c>
      <c r="D399" s="20">
        <v>16.96</v>
      </c>
      <c r="E399" s="14">
        <f t="shared" ref="E399:E461" si="14">D399/$E$6</f>
        <v>8.7712039718659494</v>
      </c>
    </row>
    <row r="400" spans="1:5" ht="16.5" customHeight="1" x14ac:dyDescent="0.25">
      <c r="A400" s="29" t="s">
        <v>358</v>
      </c>
      <c r="B400" s="8" t="s">
        <v>120</v>
      </c>
      <c r="C400" s="18">
        <v>25700</v>
      </c>
      <c r="D400" s="20">
        <v>16.96</v>
      </c>
      <c r="E400" s="14">
        <f t="shared" si="14"/>
        <v>8.7712039718659494</v>
      </c>
    </row>
    <row r="401" spans="1:5" ht="26.25" x14ac:dyDescent="0.25">
      <c r="A401" s="29" t="s">
        <v>359</v>
      </c>
      <c r="B401" s="8" t="s">
        <v>120</v>
      </c>
      <c r="C401" s="18">
        <v>115500</v>
      </c>
      <c r="D401" s="20">
        <v>13.94</v>
      </c>
      <c r="E401" s="14">
        <f t="shared" si="14"/>
        <v>7.2093504344228378</v>
      </c>
    </row>
    <row r="402" spans="1:5" x14ac:dyDescent="0.25">
      <c r="A402" s="29" t="s">
        <v>360</v>
      </c>
      <c r="B402" s="8"/>
      <c r="C402" s="8"/>
      <c r="D402" s="20"/>
      <c r="E402" s="14"/>
    </row>
    <row r="403" spans="1:5" ht="26.25" x14ac:dyDescent="0.25">
      <c r="A403" s="29" t="s">
        <v>361</v>
      </c>
      <c r="B403" s="8" t="s">
        <v>120</v>
      </c>
      <c r="C403" s="18">
        <v>10300</v>
      </c>
      <c r="D403" s="20">
        <v>1.51</v>
      </c>
      <c r="E403" s="14">
        <f t="shared" si="14"/>
        <v>0.78092676872155564</v>
      </c>
    </row>
    <row r="404" spans="1:5" ht="20.25" customHeight="1" x14ac:dyDescent="0.25">
      <c r="A404" s="29" t="s">
        <v>362</v>
      </c>
      <c r="B404" s="8" t="s">
        <v>120</v>
      </c>
      <c r="C404" s="18">
        <v>56500</v>
      </c>
      <c r="D404" s="20">
        <v>8.2899999999999991</v>
      </c>
      <c r="E404" s="14">
        <f t="shared" si="14"/>
        <v>4.2873396772858916</v>
      </c>
    </row>
    <row r="405" spans="1:5" ht="14.25" customHeight="1" x14ac:dyDescent="0.25">
      <c r="A405" s="29" t="s">
        <v>363</v>
      </c>
      <c r="B405" s="8" t="s">
        <v>120</v>
      </c>
      <c r="C405" s="18">
        <v>33400</v>
      </c>
      <c r="D405" s="20">
        <v>4.9000000000000004</v>
      </c>
      <c r="E405" s="14">
        <f t="shared" si="14"/>
        <v>2.5341332230037237</v>
      </c>
    </row>
    <row r="406" spans="1:5" x14ac:dyDescent="0.25">
      <c r="A406" s="39" t="s">
        <v>364</v>
      </c>
      <c r="B406" s="8"/>
      <c r="C406" s="8"/>
      <c r="D406" s="20"/>
      <c r="E406" s="14"/>
    </row>
    <row r="407" spans="1:5" x14ac:dyDescent="0.25">
      <c r="A407" s="29" t="s">
        <v>365</v>
      </c>
      <c r="B407" s="8" t="s">
        <v>137</v>
      </c>
      <c r="C407" s="18">
        <v>159100</v>
      </c>
      <c r="D407" s="20">
        <f t="shared" si="13"/>
        <v>15.91</v>
      </c>
      <c r="E407" s="14">
        <f t="shared" si="14"/>
        <v>8.2281754240794367</v>
      </c>
    </row>
    <row r="408" spans="1:5" x14ac:dyDescent="0.25">
      <c r="A408" s="9" t="s">
        <v>366</v>
      </c>
      <c r="B408" s="37" t="s">
        <v>137</v>
      </c>
      <c r="C408" s="12">
        <v>212300</v>
      </c>
      <c r="D408" s="20">
        <f t="shared" si="13"/>
        <v>21.23</v>
      </c>
      <c r="E408" s="14">
        <f t="shared" si="14"/>
        <v>10.979520066197766</v>
      </c>
    </row>
    <row r="409" spans="1:5" ht="38.25" x14ac:dyDescent="0.25">
      <c r="A409" s="9" t="s">
        <v>367</v>
      </c>
      <c r="B409" s="37" t="s">
        <v>368</v>
      </c>
      <c r="C409" s="18">
        <v>122700</v>
      </c>
      <c r="D409" s="20">
        <f t="shared" si="13"/>
        <v>12.27</v>
      </c>
      <c r="E409" s="14">
        <f t="shared" si="14"/>
        <v>6.3456764584195282</v>
      </c>
    </row>
    <row r="410" spans="1:5" x14ac:dyDescent="0.25">
      <c r="A410" s="9" t="s">
        <v>369</v>
      </c>
      <c r="B410" s="37" t="s">
        <v>137</v>
      </c>
      <c r="C410" s="18">
        <v>44700</v>
      </c>
      <c r="D410" s="20">
        <f t="shared" si="13"/>
        <v>4.47</v>
      </c>
      <c r="E410" s="14">
        <f t="shared" si="14"/>
        <v>2.3117501034340089</v>
      </c>
    </row>
    <row r="411" spans="1:5" x14ac:dyDescent="0.25">
      <c r="A411" s="9" t="s">
        <v>370</v>
      </c>
      <c r="B411" s="37" t="s">
        <v>368</v>
      </c>
      <c r="C411" s="18">
        <v>116100</v>
      </c>
      <c r="D411" s="20">
        <f t="shared" si="13"/>
        <v>11.61</v>
      </c>
      <c r="E411" s="14">
        <f t="shared" si="14"/>
        <v>6.0043442283822914</v>
      </c>
    </row>
    <row r="412" spans="1:5" x14ac:dyDescent="0.25">
      <c r="A412" s="38" t="s">
        <v>371</v>
      </c>
      <c r="B412" s="37"/>
      <c r="C412" s="8"/>
      <c r="D412" s="20"/>
      <c r="E412" s="14">
        <f t="shared" si="14"/>
        <v>0</v>
      </c>
    </row>
    <row r="413" spans="1:5" ht="25.5" x14ac:dyDescent="0.25">
      <c r="A413" s="9" t="s">
        <v>372</v>
      </c>
      <c r="B413" s="37"/>
      <c r="C413" s="8"/>
      <c r="D413" s="20"/>
      <c r="E413" s="14">
        <f t="shared" si="14"/>
        <v>0</v>
      </c>
    </row>
    <row r="414" spans="1:5" ht="25.5" x14ac:dyDescent="0.25">
      <c r="A414" s="17" t="s">
        <v>373</v>
      </c>
      <c r="B414" s="17" t="s">
        <v>116</v>
      </c>
      <c r="C414" s="8">
        <v>147900</v>
      </c>
      <c r="D414" s="20">
        <f t="shared" si="13"/>
        <v>14.79</v>
      </c>
      <c r="E414" s="14">
        <f t="shared" si="14"/>
        <v>7.6489449731071568</v>
      </c>
    </row>
    <row r="415" spans="1:5" ht="25.5" x14ac:dyDescent="0.25">
      <c r="A415" s="17" t="s">
        <v>374</v>
      </c>
      <c r="B415" s="17" t="s">
        <v>116</v>
      </c>
      <c r="C415" s="8">
        <v>90500</v>
      </c>
      <c r="D415" s="20">
        <f t="shared" si="13"/>
        <v>9.0500000000000007</v>
      </c>
      <c r="E415" s="14">
        <f t="shared" si="14"/>
        <v>4.6803889118742248</v>
      </c>
    </row>
    <row r="416" spans="1:5" ht="25.5" x14ac:dyDescent="0.25">
      <c r="A416" s="17" t="s">
        <v>375</v>
      </c>
      <c r="B416" s="17" t="s">
        <v>116</v>
      </c>
      <c r="C416" s="8">
        <v>179800</v>
      </c>
      <c r="D416" s="20">
        <f t="shared" si="13"/>
        <v>17.98</v>
      </c>
      <c r="E416" s="14">
        <f t="shared" si="14"/>
        <v>9.2987174182871328</v>
      </c>
    </row>
    <row r="417" spans="1:5" ht="25.5" x14ac:dyDescent="0.25">
      <c r="A417" s="17" t="s">
        <v>376</v>
      </c>
      <c r="B417" s="17" t="s">
        <v>116</v>
      </c>
      <c r="C417" s="8">
        <v>84100</v>
      </c>
      <c r="D417" s="20">
        <f t="shared" si="13"/>
        <v>8.41</v>
      </c>
      <c r="E417" s="14">
        <f t="shared" si="14"/>
        <v>4.3494000827472075</v>
      </c>
    </row>
    <row r="418" spans="1:5" ht="25.5" x14ac:dyDescent="0.25">
      <c r="A418" s="9" t="s">
        <v>377</v>
      </c>
      <c r="B418" s="17" t="s">
        <v>120</v>
      </c>
      <c r="C418" s="8"/>
      <c r="D418" s="20"/>
      <c r="E418" s="14"/>
    </row>
    <row r="419" spans="1:5" ht="25.5" x14ac:dyDescent="0.25">
      <c r="A419" s="17" t="s">
        <v>378</v>
      </c>
      <c r="B419" s="17" t="s">
        <v>120</v>
      </c>
      <c r="C419" s="8">
        <v>44700</v>
      </c>
      <c r="D419" s="20">
        <f t="shared" si="13"/>
        <v>4.47</v>
      </c>
      <c r="E419" s="14">
        <f t="shared" si="14"/>
        <v>2.3117501034340089</v>
      </c>
    </row>
    <row r="420" spans="1:5" ht="25.5" x14ac:dyDescent="0.25">
      <c r="A420" s="17" t="s">
        <v>379</v>
      </c>
      <c r="B420" s="17" t="s">
        <v>120</v>
      </c>
      <c r="C420" s="8">
        <v>51000</v>
      </c>
      <c r="D420" s="20">
        <f t="shared" si="13"/>
        <v>5.0999999999999996</v>
      </c>
      <c r="E420" s="14">
        <f t="shared" si="14"/>
        <v>2.6375672321059165</v>
      </c>
    </row>
    <row r="421" spans="1:5" ht="25.5" x14ac:dyDescent="0.25">
      <c r="A421" s="17" t="s">
        <v>380</v>
      </c>
      <c r="B421" s="17" t="s">
        <v>120</v>
      </c>
      <c r="C421" s="8">
        <v>44700</v>
      </c>
      <c r="D421" s="20">
        <f t="shared" si="13"/>
        <v>4.47</v>
      </c>
      <c r="E421" s="14">
        <f t="shared" si="14"/>
        <v>2.3117501034340089</v>
      </c>
    </row>
    <row r="422" spans="1:5" ht="25.5" x14ac:dyDescent="0.25">
      <c r="A422" s="17" t="s">
        <v>381</v>
      </c>
      <c r="B422" s="17" t="s">
        <v>120</v>
      </c>
      <c r="C422" s="8">
        <v>44700</v>
      </c>
      <c r="D422" s="20">
        <f t="shared" si="13"/>
        <v>4.47</v>
      </c>
      <c r="E422" s="14">
        <f t="shared" si="14"/>
        <v>2.3117501034340089</v>
      </c>
    </row>
    <row r="423" spans="1:5" ht="25.5" x14ac:dyDescent="0.25">
      <c r="A423" s="17" t="s">
        <v>382</v>
      </c>
      <c r="B423" s="17" t="s">
        <v>120</v>
      </c>
      <c r="C423" s="8">
        <v>51000</v>
      </c>
      <c r="D423" s="20">
        <f t="shared" ref="D423:D443" si="15">C423/10000</f>
        <v>5.0999999999999996</v>
      </c>
      <c r="E423" s="14">
        <f t="shared" si="14"/>
        <v>2.6375672321059165</v>
      </c>
    </row>
    <row r="424" spans="1:5" ht="30" customHeight="1" x14ac:dyDescent="0.25">
      <c r="A424" s="17" t="s">
        <v>383</v>
      </c>
      <c r="B424" s="17" t="s">
        <v>120</v>
      </c>
      <c r="C424" s="8">
        <v>44700</v>
      </c>
      <c r="D424" s="20">
        <f t="shared" si="15"/>
        <v>4.47</v>
      </c>
      <c r="E424" s="14">
        <f t="shared" si="14"/>
        <v>2.3117501034340089</v>
      </c>
    </row>
    <row r="425" spans="1:5" x14ac:dyDescent="0.25">
      <c r="A425" s="17" t="s">
        <v>384</v>
      </c>
      <c r="B425" s="17" t="s">
        <v>120</v>
      </c>
      <c r="C425" s="8">
        <v>20300</v>
      </c>
      <c r="D425" s="20">
        <f t="shared" si="15"/>
        <v>2.0299999999999998</v>
      </c>
      <c r="E425" s="14">
        <f t="shared" si="14"/>
        <v>1.0498551923872568</v>
      </c>
    </row>
    <row r="426" spans="1:5" x14ac:dyDescent="0.25">
      <c r="A426" s="17" t="s">
        <v>385</v>
      </c>
      <c r="B426" s="17" t="s">
        <v>120</v>
      </c>
      <c r="C426" s="8">
        <v>33100</v>
      </c>
      <c r="D426" s="20">
        <f t="shared" si="15"/>
        <v>3.31</v>
      </c>
      <c r="E426" s="14">
        <f t="shared" si="14"/>
        <v>1.711832850641291</v>
      </c>
    </row>
    <row r="427" spans="1:5" ht="25.5" x14ac:dyDescent="0.25">
      <c r="A427" s="17" t="s">
        <v>386</v>
      </c>
      <c r="B427" s="17" t="s">
        <v>120</v>
      </c>
      <c r="C427" s="8">
        <v>40700</v>
      </c>
      <c r="D427" s="20">
        <f t="shared" si="15"/>
        <v>4.07</v>
      </c>
      <c r="E427" s="14">
        <f t="shared" si="14"/>
        <v>2.1048820852296237</v>
      </c>
    </row>
    <row r="428" spans="1:5" ht="55.5" customHeight="1" x14ac:dyDescent="0.25">
      <c r="A428" s="17" t="s">
        <v>387</v>
      </c>
      <c r="B428" s="17" t="s">
        <v>120</v>
      </c>
      <c r="C428" s="8">
        <v>56300</v>
      </c>
      <c r="D428" s="20">
        <f t="shared" si="15"/>
        <v>5.63</v>
      </c>
      <c r="E428" s="14">
        <f t="shared" si="14"/>
        <v>2.9116673562267272</v>
      </c>
    </row>
    <row r="429" spans="1:5" ht="51" x14ac:dyDescent="0.25">
      <c r="A429" s="17" t="s">
        <v>388</v>
      </c>
      <c r="B429" s="17" t="s">
        <v>120</v>
      </c>
      <c r="C429" s="8">
        <v>92300</v>
      </c>
      <c r="D429" s="20">
        <f t="shared" si="15"/>
        <v>9.23</v>
      </c>
      <c r="E429" s="14">
        <f t="shared" si="14"/>
        <v>4.7734795200661981</v>
      </c>
    </row>
    <row r="430" spans="1:5" ht="34.5" customHeight="1" x14ac:dyDescent="0.25">
      <c r="A430" s="17" t="s">
        <v>389</v>
      </c>
      <c r="B430" s="17" t="s">
        <v>120</v>
      </c>
      <c r="C430" s="8"/>
      <c r="D430" s="20"/>
      <c r="E430" s="14"/>
    </row>
    <row r="431" spans="1:5" ht="32.25" customHeight="1" x14ac:dyDescent="0.25">
      <c r="A431" s="17" t="s">
        <v>390</v>
      </c>
      <c r="B431" s="17" t="s">
        <v>120</v>
      </c>
      <c r="C431" s="8">
        <v>70200</v>
      </c>
      <c r="D431" s="20">
        <f t="shared" si="15"/>
        <v>7.02</v>
      </c>
      <c r="E431" s="14">
        <f t="shared" si="14"/>
        <v>3.6305337194869671</v>
      </c>
    </row>
    <row r="432" spans="1:5" ht="25.5" x14ac:dyDescent="0.25">
      <c r="A432" s="17" t="s">
        <v>391</v>
      </c>
      <c r="B432" s="17" t="s">
        <v>120</v>
      </c>
      <c r="C432" s="8">
        <v>70200</v>
      </c>
      <c r="D432" s="20">
        <f t="shared" si="15"/>
        <v>7.02</v>
      </c>
      <c r="E432" s="14">
        <f t="shared" si="14"/>
        <v>3.6305337194869671</v>
      </c>
    </row>
    <row r="433" spans="1:5" ht="38.25" x14ac:dyDescent="0.25">
      <c r="A433" s="17" t="s">
        <v>392</v>
      </c>
      <c r="B433" s="17" t="s">
        <v>120</v>
      </c>
      <c r="C433" s="8">
        <v>70200</v>
      </c>
      <c r="D433" s="20">
        <f t="shared" si="15"/>
        <v>7.02</v>
      </c>
      <c r="E433" s="14">
        <f t="shared" si="14"/>
        <v>3.6305337194869671</v>
      </c>
    </row>
    <row r="434" spans="1:5" ht="38.25" x14ac:dyDescent="0.25">
      <c r="A434" s="17" t="s">
        <v>393</v>
      </c>
      <c r="B434" s="17" t="s">
        <v>120</v>
      </c>
      <c r="C434" s="8">
        <v>57400</v>
      </c>
      <c r="D434" s="20">
        <f t="shared" si="15"/>
        <v>5.74</v>
      </c>
      <c r="E434" s="14">
        <f t="shared" si="14"/>
        <v>2.9685560612329334</v>
      </c>
    </row>
    <row r="435" spans="1:5" ht="38.25" x14ac:dyDescent="0.25">
      <c r="A435" s="17" t="s">
        <v>394</v>
      </c>
      <c r="B435" s="17" t="s">
        <v>120</v>
      </c>
      <c r="C435" s="8">
        <v>51000</v>
      </c>
      <c r="D435" s="20">
        <f t="shared" si="15"/>
        <v>5.0999999999999996</v>
      </c>
      <c r="E435" s="14">
        <f t="shared" si="14"/>
        <v>2.6375672321059165</v>
      </c>
    </row>
    <row r="436" spans="1:5" ht="51" x14ac:dyDescent="0.25">
      <c r="A436" s="17" t="s">
        <v>395</v>
      </c>
      <c r="B436" s="17" t="s">
        <v>120</v>
      </c>
      <c r="C436" s="8">
        <v>57400</v>
      </c>
      <c r="D436" s="20">
        <f t="shared" si="15"/>
        <v>5.74</v>
      </c>
      <c r="E436" s="14">
        <f t="shared" si="14"/>
        <v>2.9685560612329334</v>
      </c>
    </row>
    <row r="437" spans="1:5" ht="38.25" x14ac:dyDescent="0.25">
      <c r="A437" s="17" t="s">
        <v>396</v>
      </c>
      <c r="B437" s="17" t="s">
        <v>120</v>
      </c>
      <c r="C437" s="8">
        <v>44700</v>
      </c>
      <c r="D437" s="20">
        <f t="shared" si="15"/>
        <v>4.47</v>
      </c>
      <c r="E437" s="14">
        <f t="shared" si="14"/>
        <v>2.3117501034340089</v>
      </c>
    </row>
    <row r="438" spans="1:5" ht="28.5" customHeight="1" x14ac:dyDescent="0.25">
      <c r="A438" s="17" t="s">
        <v>397</v>
      </c>
      <c r="B438" s="17" t="s">
        <v>120</v>
      </c>
      <c r="C438" s="8">
        <v>44700</v>
      </c>
      <c r="D438" s="20">
        <f t="shared" si="15"/>
        <v>4.47</v>
      </c>
      <c r="E438" s="14">
        <f t="shared" si="14"/>
        <v>2.3117501034340089</v>
      </c>
    </row>
    <row r="439" spans="1:5" x14ac:dyDescent="0.25">
      <c r="A439" s="17" t="s">
        <v>384</v>
      </c>
      <c r="B439" s="17" t="s">
        <v>120</v>
      </c>
      <c r="C439" s="8">
        <v>20300</v>
      </c>
      <c r="D439" s="20">
        <f t="shared" si="15"/>
        <v>2.0299999999999998</v>
      </c>
      <c r="E439" s="14">
        <f t="shared" si="14"/>
        <v>1.0498551923872568</v>
      </c>
    </row>
    <row r="440" spans="1:5" ht="25.5" x14ac:dyDescent="0.25">
      <c r="A440" s="17" t="s">
        <v>398</v>
      </c>
      <c r="B440" s="17" t="s">
        <v>120</v>
      </c>
      <c r="C440" s="8">
        <v>12800</v>
      </c>
      <c r="D440" s="20">
        <f t="shared" si="15"/>
        <v>1.28</v>
      </c>
      <c r="E440" s="14">
        <f t="shared" si="14"/>
        <v>0.66197765825403398</v>
      </c>
    </row>
    <row r="441" spans="1:5" ht="25.5" x14ac:dyDescent="0.25">
      <c r="A441" s="17" t="s">
        <v>386</v>
      </c>
      <c r="B441" s="17" t="s">
        <v>120</v>
      </c>
      <c r="C441" s="8">
        <v>63800</v>
      </c>
      <c r="D441" s="20">
        <f t="shared" si="15"/>
        <v>6.38</v>
      </c>
      <c r="E441" s="14">
        <f t="shared" si="14"/>
        <v>3.2995448903599502</v>
      </c>
    </row>
    <row r="442" spans="1:5" ht="54.75" customHeight="1" x14ac:dyDescent="0.25">
      <c r="A442" s="17" t="s">
        <v>387</v>
      </c>
      <c r="B442" s="17" t="s">
        <v>120</v>
      </c>
      <c r="C442" s="8">
        <v>56300</v>
      </c>
      <c r="D442" s="20">
        <f t="shared" si="15"/>
        <v>5.63</v>
      </c>
      <c r="E442" s="14">
        <f t="shared" si="14"/>
        <v>2.9116673562267272</v>
      </c>
    </row>
    <row r="443" spans="1:5" ht="51" x14ac:dyDescent="0.25">
      <c r="A443" s="17" t="s">
        <v>388</v>
      </c>
      <c r="B443" s="17" t="s">
        <v>120</v>
      </c>
      <c r="C443" s="8">
        <v>92300</v>
      </c>
      <c r="D443" s="20">
        <f t="shared" si="15"/>
        <v>9.23</v>
      </c>
      <c r="E443" s="14">
        <f t="shared" si="14"/>
        <v>4.7734795200661981</v>
      </c>
    </row>
    <row r="444" spans="1:5" ht="31.5" customHeight="1" x14ac:dyDescent="0.25">
      <c r="A444" s="77" t="s">
        <v>399</v>
      </c>
      <c r="B444" s="77"/>
      <c r="C444" s="77"/>
      <c r="D444" s="38"/>
      <c r="E444" s="14">
        <f t="shared" si="14"/>
        <v>0</v>
      </c>
    </row>
    <row r="445" spans="1:5" x14ac:dyDescent="0.25">
      <c r="A445" s="9" t="s">
        <v>400</v>
      </c>
      <c r="B445" s="37"/>
      <c r="C445" s="37"/>
      <c r="D445" s="37"/>
      <c r="E445" s="14">
        <f t="shared" si="14"/>
        <v>0</v>
      </c>
    </row>
    <row r="446" spans="1:5" x14ac:dyDescent="0.25">
      <c r="A446" s="28" t="s">
        <v>401</v>
      </c>
      <c r="B446" s="28" t="s">
        <v>402</v>
      </c>
      <c r="C446" s="32">
        <v>63900</v>
      </c>
      <c r="D446" s="20">
        <f t="shared" ref="D446:D468" si="16">C446/10000</f>
        <v>6.39</v>
      </c>
      <c r="E446" s="14">
        <f t="shared" si="14"/>
        <v>3.30471659081506</v>
      </c>
    </row>
    <row r="447" spans="1:5" x14ac:dyDescent="0.25">
      <c r="A447" s="28" t="s">
        <v>403</v>
      </c>
      <c r="B447" s="28" t="s">
        <v>402</v>
      </c>
      <c r="C447" s="32">
        <v>64100</v>
      </c>
      <c r="D447" s="20">
        <f t="shared" si="16"/>
        <v>6.41</v>
      </c>
      <c r="E447" s="14">
        <f t="shared" si="14"/>
        <v>3.3150599917252794</v>
      </c>
    </row>
    <row r="448" spans="1:5" x14ac:dyDescent="0.25">
      <c r="A448" s="28" t="s">
        <v>404</v>
      </c>
      <c r="B448" s="28" t="s">
        <v>402</v>
      </c>
      <c r="C448" s="32">
        <v>76500</v>
      </c>
      <c r="D448" s="20">
        <f t="shared" si="16"/>
        <v>7.65</v>
      </c>
      <c r="E448" s="14">
        <f t="shared" si="14"/>
        <v>3.9563508481588747</v>
      </c>
    </row>
    <row r="449" spans="1:5" x14ac:dyDescent="0.25">
      <c r="A449" s="28" t="s">
        <v>405</v>
      </c>
      <c r="B449" s="28" t="s">
        <v>402</v>
      </c>
      <c r="C449" s="32">
        <v>68300</v>
      </c>
      <c r="D449" s="20">
        <f t="shared" si="16"/>
        <v>6.83</v>
      </c>
      <c r="E449" s="14">
        <f t="shared" si="14"/>
        <v>3.5322714108398841</v>
      </c>
    </row>
    <row r="450" spans="1:5" x14ac:dyDescent="0.25">
      <c r="A450" s="28" t="s">
        <v>406</v>
      </c>
      <c r="B450" s="28" t="s">
        <v>402</v>
      </c>
      <c r="C450" s="32">
        <v>66500</v>
      </c>
      <c r="D450" s="20">
        <f t="shared" si="16"/>
        <v>6.65</v>
      </c>
      <c r="E450" s="14">
        <f t="shared" si="14"/>
        <v>3.4391808026479107</v>
      </c>
    </row>
    <row r="451" spans="1:5" x14ac:dyDescent="0.25">
      <c r="A451" s="28" t="s">
        <v>407</v>
      </c>
      <c r="B451" s="28" t="s">
        <v>402</v>
      </c>
      <c r="C451" s="32">
        <v>108800</v>
      </c>
      <c r="D451" s="20">
        <f t="shared" si="16"/>
        <v>10.88</v>
      </c>
      <c r="E451" s="14">
        <f t="shared" si="14"/>
        <v>5.6268100951592892</v>
      </c>
    </row>
    <row r="452" spans="1:5" x14ac:dyDescent="0.25">
      <c r="A452" s="28" t="s">
        <v>408</v>
      </c>
      <c r="B452" s="28" t="s">
        <v>402</v>
      </c>
      <c r="C452" s="32">
        <v>86900</v>
      </c>
      <c r="D452" s="20">
        <f t="shared" si="16"/>
        <v>8.69</v>
      </c>
      <c r="E452" s="14">
        <f t="shared" si="14"/>
        <v>4.4942076954902772</v>
      </c>
    </row>
    <row r="453" spans="1:5" x14ac:dyDescent="0.25">
      <c r="A453" s="28" t="s">
        <v>409</v>
      </c>
      <c r="B453" s="28" t="s">
        <v>402</v>
      </c>
      <c r="C453" s="32">
        <v>95000</v>
      </c>
      <c r="D453" s="20">
        <f t="shared" si="16"/>
        <v>9.5</v>
      </c>
      <c r="E453" s="14">
        <f t="shared" si="14"/>
        <v>4.9131154323541582</v>
      </c>
    </row>
    <row r="454" spans="1:5" x14ac:dyDescent="0.25">
      <c r="A454" s="28" t="s">
        <v>410</v>
      </c>
      <c r="B454" s="28" t="s">
        <v>402</v>
      </c>
      <c r="C454" s="32">
        <v>90800</v>
      </c>
      <c r="D454" s="20">
        <f t="shared" si="16"/>
        <v>9.08</v>
      </c>
      <c r="E454" s="14">
        <f t="shared" si="14"/>
        <v>4.6959040132395531</v>
      </c>
    </row>
    <row r="455" spans="1:5" x14ac:dyDescent="0.25">
      <c r="A455" s="28" t="s">
        <v>411</v>
      </c>
      <c r="B455" s="28" t="s">
        <v>402</v>
      </c>
      <c r="C455" s="32">
        <v>93400</v>
      </c>
      <c r="D455" s="20">
        <f t="shared" si="16"/>
        <v>9.34</v>
      </c>
      <c r="E455" s="14">
        <f t="shared" si="14"/>
        <v>4.8303682250724034</v>
      </c>
    </row>
    <row r="456" spans="1:5" x14ac:dyDescent="0.25">
      <c r="A456" s="28" t="s">
        <v>412</v>
      </c>
      <c r="B456" s="28" t="s">
        <v>402</v>
      </c>
      <c r="C456" s="32">
        <v>79200</v>
      </c>
      <c r="D456" s="20">
        <f t="shared" si="16"/>
        <v>7.92</v>
      </c>
      <c r="E456" s="14">
        <f t="shared" si="14"/>
        <v>4.0959867604468352</v>
      </c>
    </row>
    <row r="457" spans="1:5" x14ac:dyDescent="0.25">
      <c r="A457" s="28" t="s">
        <v>413</v>
      </c>
      <c r="B457" s="28" t="s">
        <v>402</v>
      </c>
      <c r="C457" s="32">
        <v>78300</v>
      </c>
      <c r="D457" s="20">
        <f t="shared" si="16"/>
        <v>7.83</v>
      </c>
      <c r="E457" s="14">
        <f t="shared" si="14"/>
        <v>4.0494414563508485</v>
      </c>
    </row>
    <row r="458" spans="1:5" x14ac:dyDescent="0.25">
      <c r="A458" s="28" t="s">
        <v>414</v>
      </c>
      <c r="B458" s="28" t="s">
        <v>402</v>
      </c>
      <c r="C458" s="32">
        <v>87400</v>
      </c>
      <c r="D458" s="20">
        <f t="shared" si="16"/>
        <v>8.74</v>
      </c>
      <c r="E458" s="14">
        <f t="shared" si="14"/>
        <v>4.5200661977658259</v>
      </c>
    </row>
    <row r="459" spans="1:5" x14ac:dyDescent="0.25">
      <c r="A459" s="28" t="s">
        <v>415</v>
      </c>
      <c r="B459" s="28" t="s">
        <v>402</v>
      </c>
      <c r="C459" s="32">
        <v>80800</v>
      </c>
      <c r="D459" s="20">
        <f t="shared" si="16"/>
        <v>8.08</v>
      </c>
      <c r="E459" s="14">
        <f t="shared" si="14"/>
        <v>4.1787339677285891</v>
      </c>
    </row>
    <row r="460" spans="1:5" ht="26.25" customHeight="1" x14ac:dyDescent="0.25">
      <c r="A460" s="28" t="s">
        <v>416</v>
      </c>
      <c r="B460" s="27" t="s">
        <v>198</v>
      </c>
      <c r="C460" s="33">
        <v>85600</v>
      </c>
      <c r="D460" s="20">
        <f t="shared" si="16"/>
        <v>8.56</v>
      </c>
      <c r="E460" s="14">
        <f t="shared" si="14"/>
        <v>4.4269755895738525</v>
      </c>
    </row>
    <row r="461" spans="1:5" ht="15.75" customHeight="1" x14ac:dyDescent="0.25">
      <c r="A461" s="28" t="s">
        <v>417</v>
      </c>
      <c r="B461" s="28" t="s">
        <v>198</v>
      </c>
      <c r="C461" s="34">
        <v>24400</v>
      </c>
      <c r="D461" s="20">
        <f t="shared" si="16"/>
        <v>2.44</v>
      </c>
      <c r="E461" s="14">
        <f t="shared" si="14"/>
        <v>1.2618949110467521</v>
      </c>
    </row>
    <row r="462" spans="1:5" x14ac:dyDescent="0.25">
      <c r="A462" s="9" t="s">
        <v>418</v>
      </c>
      <c r="B462" s="37"/>
      <c r="C462" s="37"/>
      <c r="D462" s="20">
        <f t="shared" si="16"/>
        <v>0</v>
      </c>
      <c r="E462" s="14">
        <f t="shared" ref="E462:E468" si="17">D462/$E$6</f>
        <v>0</v>
      </c>
    </row>
    <row r="463" spans="1:5" ht="14.25" customHeight="1" x14ac:dyDescent="0.25">
      <c r="A463" s="28" t="s">
        <v>419</v>
      </c>
      <c r="B463" s="28" t="s">
        <v>30</v>
      </c>
      <c r="C463" s="32">
        <v>45800</v>
      </c>
      <c r="D463" s="20">
        <f t="shared" si="16"/>
        <v>4.58</v>
      </c>
      <c r="E463" s="14">
        <f t="shared" si="17"/>
        <v>2.368638808440215</v>
      </c>
    </row>
    <row r="464" spans="1:5" ht="17.25" customHeight="1" x14ac:dyDescent="0.25">
      <c r="A464" s="28" t="s">
        <v>420</v>
      </c>
      <c r="B464" s="28" t="s">
        <v>30</v>
      </c>
      <c r="C464" s="32">
        <v>11900</v>
      </c>
      <c r="D464" s="20">
        <f t="shared" si="16"/>
        <v>1.19</v>
      </c>
      <c r="E464" s="14">
        <f t="shared" si="17"/>
        <v>0.61543235415804709</v>
      </c>
    </row>
    <row r="465" spans="1:5" ht="13.5" customHeight="1" x14ac:dyDescent="0.25">
      <c r="A465" s="28" t="s">
        <v>421</v>
      </c>
      <c r="B465" s="28" t="s">
        <v>30</v>
      </c>
      <c r="C465" s="32">
        <v>19100</v>
      </c>
      <c r="D465" s="20">
        <f t="shared" si="16"/>
        <v>1.91</v>
      </c>
      <c r="E465" s="14">
        <f t="shared" si="17"/>
        <v>0.98779478692594125</v>
      </c>
    </row>
    <row r="466" spans="1:5" ht="18" customHeight="1" x14ac:dyDescent="0.25">
      <c r="A466" s="28" t="s">
        <v>226</v>
      </c>
      <c r="B466" s="28" t="s">
        <v>30</v>
      </c>
      <c r="C466" s="32">
        <v>205400</v>
      </c>
      <c r="D466" s="20">
        <f t="shared" si="16"/>
        <v>20.54</v>
      </c>
      <c r="E466" s="14">
        <f t="shared" si="17"/>
        <v>10.6226727347952</v>
      </c>
    </row>
    <row r="467" spans="1:5" ht="14.25" customHeight="1" x14ac:dyDescent="0.25">
      <c r="A467" s="28" t="s">
        <v>422</v>
      </c>
      <c r="B467" s="28" t="s">
        <v>30</v>
      </c>
      <c r="C467" s="32">
        <v>71100</v>
      </c>
      <c r="D467" s="20">
        <f t="shared" si="16"/>
        <v>7.11</v>
      </c>
      <c r="E467" s="14">
        <f t="shared" si="17"/>
        <v>3.6770790235829542</v>
      </c>
    </row>
    <row r="468" spans="1:5" x14ac:dyDescent="0.25">
      <c r="A468" s="28" t="s">
        <v>423</v>
      </c>
      <c r="B468" s="28" t="s">
        <v>30</v>
      </c>
      <c r="C468" s="33">
        <v>6300</v>
      </c>
      <c r="D468" s="20">
        <f t="shared" si="16"/>
        <v>0.63</v>
      </c>
      <c r="E468" s="14">
        <f t="shared" si="17"/>
        <v>0.32581712867190732</v>
      </c>
    </row>
    <row r="469" spans="1:5" x14ac:dyDescent="0.25">
      <c r="A469" s="35"/>
      <c r="B469" s="35"/>
      <c r="C469" s="35"/>
      <c r="D469" s="35"/>
      <c r="E469" s="35"/>
    </row>
    <row r="470" spans="1:5" x14ac:dyDescent="0.25">
      <c r="A470" s="36" t="s">
        <v>424</v>
      </c>
      <c r="B470" s="35"/>
      <c r="C470" s="35"/>
      <c r="D470" s="35"/>
      <c r="E470" s="35"/>
    </row>
    <row r="471" spans="1:5" x14ac:dyDescent="0.25">
      <c r="A471" s="36" t="s">
        <v>425</v>
      </c>
      <c r="B471" s="35"/>
      <c r="C471" s="35"/>
      <c r="D471" s="35"/>
      <c r="E471" s="35"/>
    </row>
    <row r="472" spans="1:5" x14ac:dyDescent="0.25">
      <c r="A472" s="36" t="s">
        <v>426</v>
      </c>
      <c r="B472" s="35"/>
      <c r="C472" s="35"/>
      <c r="D472" s="35"/>
      <c r="E472" s="35"/>
    </row>
  </sheetData>
  <mergeCells count="15">
    <mergeCell ref="G5:J10"/>
    <mergeCell ref="B35:B37"/>
    <mergeCell ref="D7:E7"/>
    <mergeCell ref="B9:E9"/>
    <mergeCell ref="B27:B29"/>
    <mergeCell ref="B32:B34"/>
    <mergeCell ref="A153:C153"/>
    <mergeCell ref="A356:C356"/>
    <mergeCell ref="A444:C444"/>
    <mergeCell ref="B39:B41"/>
    <mergeCell ref="B46:B48"/>
    <mergeCell ref="B53:B55"/>
    <mergeCell ref="B56:B58"/>
    <mergeCell ref="B59:B61"/>
    <mergeCell ref="A139:C139"/>
  </mergeCells>
  <pageMargins left="0.41" right="0.2" top="0.75" bottom="0.75" header="2.12"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5" x14ac:dyDescent="0.25"/>
  <cols>
    <col min="1" max="1" width="10.7109375" bestFit="1" customWidth="1"/>
    <col min="2" max="2" width="5" bestFit="1" customWidth="1"/>
    <col min="3" max="3" width="12.140625" bestFit="1" customWidth="1"/>
    <col min="4" max="4" width="11.85546875" customWidth="1"/>
    <col min="5" max="5" width="7.85546875" bestFit="1" customWidth="1"/>
    <col min="6" max="6" width="39.85546875" bestFit="1" customWidth="1"/>
    <col min="7" max="7" width="7.28515625" bestFit="1" customWidth="1"/>
  </cols>
  <sheetData>
    <row r="1" spans="1:7" x14ac:dyDescent="0.25">
      <c r="A1" t="s">
        <v>468</v>
      </c>
      <c r="B1" t="s">
        <v>469</v>
      </c>
      <c r="C1" t="s">
        <v>470</v>
      </c>
      <c r="D1" t="s">
        <v>471</v>
      </c>
      <c r="E1" t="s">
        <v>472</v>
      </c>
      <c r="F1" t="s">
        <v>473</v>
      </c>
      <c r="G1" t="s">
        <v>474</v>
      </c>
    </row>
    <row r="2" spans="1:7" x14ac:dyDescent="0.25">
      <c r="A2" s="57" t="s">
        <v>960</v>
      </c>
      <c r="B2">
        <v>170</v>
      </c>
      <c r="C2">
        <v>36</v>
      </c>
      <c r="D2" s="57" t="s">
        <v>475</v>
      </c>
      <c r="E2">
        <v>1</v>
      </c>
      <c r="F2" s="57" t="s">
        <v>501</v>
      </c>
      <c r="G2">
        <v>1.4832000000000001</v>
      </c>
    </row>
    <row r="3" spans="1:7" x14ac:dyDescent="0.25">
      <c r="A3" s="57" t="s">
        <v>960</v>
      </c>
      <c r="B3">
        <v>191</v>
      </c>
      <c r="C3">
        <v>975</v>
      </c>
      <c r="D3" s="57" t="s">
        <v>476</v>
      </c>
      <c r="E3">
        <v>1</v>
      </c>
      <c r="F3" s="57" t="s">
        <v>502</v>
      </c>
      <c r="G3">
        <v>1.1276999999999999</v>
      </c>
    </row>
    <row r="4" spans="1:7" x14ac:dyDescent="0.25">
      <c r="A4" s="57" t="s">
        <v>960</v>
      </c>
      <c r="B4">
        <v>290</v>
      </c>
      <c r="C4">
        <v>980</v>
      </c>
      <c r="D4" s="57" t="s">
        <v>477</v>
      </c>
      <c r="E4">
        <v>100</v>
      </c>
      <c r="F4" s="57" t="s">
        <v>503</v>
      </c>
      <c r="G4">
        <v>7.4084000000000003</v>
      </c>
    </row>
    <row r="5" spans="1:7" x14ac:dyDescent="0.25">
      <c r="A5" s="57" t="s">
        <v>960</v>
      </c>
      <c r="B5">
        <v>291</v>
      </c>
      <c r="C5">
        <v>208</v>
      </c>
      <c r="D5" s="57" t="s">
        <v>478</v>
      </c>
      <c r="E5">
        <v>10</v>
      </c>
      <c r="F5" s="57" t="s">
        <v>504</v>
      </c>
      <c r="G5">
        <v>2.9657</v>
      </c>
    </row>
    <row r="6" spans="1:7" x14ac:dyDescent="0.25">
      <c r="A6" s="57" t="s">
        <v>960</v>
      </c>
      <c r="B6">
        <v>145</v>
      </c>
      <c r="C6">
        <v>840</v>
      </c>
      <c r="D6" s="57" t="s">
        <v>479</v>
      </c>
      <c r="E6">
        <v>1</v>
      </c>
      <c r="F6" s="57" t="s">
        <v>505</v>
      </c>
      <c r="G6">
        <v>1.9336</v>
      </c>
    </row>
    <row r="7" spans="1:7" x14ac:dyDescent="0.25">
      <c r="A7" s="57" t="s">
        <v>960</v>
      </c>
      <c r="B7">
        <v>292</v>
      </c>
      <c r="C7">
        <v>978</v>
      </c>
      <c r="D7" s="57" t="s">
        <v>480</v>
      </c>
      <c r="E7">
        <v>1</v>
      </c>
      <c r="F7" s="57" t="s">
        <v>506</v>
      </c>
      <c r="G7">
        <v>2.2088000000000001</v>
      </c>
    </row>
    <row r="8" spans="1:7" x14ac:dyDescent="0.25">
      <c r="A8" s="57" t="s">
        <v>960</v>
      </c>
      <c r="B8">
        <v>293</v>
      </c>
      <c r="C8">
        <v>985</v>
      </c>
      <c r="D8" s="57" t="s">
        <v>481</v>
      </c>
      <c r="E8">
        <v>10</v>
      </c>
      <c r="F8" s="57" t="s">
        <v>507</v>
      </c>
      <c r="G8">
        <v>5.2004000000000001</v>
      </c>
    </row>
    <row r="9" spans="1:7" x14ac:dyDescent="0.25">
      <c r="A9" s="57" t="s">
        <v>960</v>
      </c>
      <c r="B9">
        <v>303</v>
      </c>
      <c r="C9">
        <v>364</v>
      </c>
      <c r="D9" s="57" t="s">
        <v>482</v>
      </c>
      <c r="E9">
        <v>100000</v>
      </c>
      <c r="F9" s="57" t="s">
        <v>508</v>
      </c>
      <c r="G9">
        <v>5.9516</v>
      </c>
    </row>
    <row r="10" spans="1:7" x14ac:dyDescent="0.25">
      <c r="A10" s="57" t="s">
        <v>960</v>
      </c>
      <c r="B10">
        <v>294</v>
      </c>
      <c r="C10">
        <v>352</v>
      </c>
      <c r="D10" s="57" t="s">
        <v>483</v>
      </c>
      <c r="E10">
        <v>100</v>
      </c>
      <c r="F10" s="57" t="s">
        <v>509</v>
      </c>
      <c r="G10">
        <v>1.8835999999999999</v>
      </c>
    </row>
    <row r="11" spans="1:7" x14ac:dyDescent="0.25">
      <c r="A11" s="57" t="s">
        <v>960</v>
      </c>
      <c r="B11">
        <v>295</v>
      </c>
      <c r="C11">
        <v>392</v>
      </c>
      <c r="D11" s="57" t="s">
        <v>484</v>
      </c>
      <c r="E11">
        <v>100</v>
      </c>
      <c r="F11" s="57" t="s">
        <v>510</v>
      </c>
      <c r="G11">
        <v>1.7188000000000001</v>
      </c>
    </row>
    <row r="12" spans="1:7" x14ac:dyDescent="0.25">
      <c r="A12" s="57" t="s">
        <v>960</v>
      </c>
      <c r="B12">
        <v>23</v>
      </c>
      <c r="C12">
        <v>124</v>
      </c>
      <c r="D12" s="57" t="s">
        <v>485</v>
      </c>
      <c r="E12">
        <v>1</v>
      </c>
      <c r="F12" s="57" t="s">
        <v>511</v>
      </c>
      <c r="G12">
        <v>1.4844999999999999</v>
      </c>
    </row>
    <row r="13" spans="1:7" x14ac:dyDescent="0.25">
      <c r="A13" s="57" t="s">
        <v>960</v>
      </c>
      <c r="B13">
        <v>304</v>
      </c>
      <c r="C13">
        <v>156</v>
      </c>
      <c r="D13" s="57" t="s">
        <v>486</v>
      </c>
      <c r="E13">
        <v>10</v>
      </c>
      <c r="F13" s="57" t="s">
        <v>512</v>
      </c>
      <c r="G13">
        <v>2.8515999999999999</v>
      </c>
    </row>
    <row r="14" spans="1:7" x14ac:dyDescent="0.25">
      <c r="A14" s="57" t="s">
        <v>960</v>
      </c>
      <c r="B14">
        <v>72</v>
      </c>
      <c r="C14">
        <v>414</v>
      </c>
      <c r="D14" s="57" t="s">
        <v>487</v>
      </c>
      <c r="E14">
        <v>1</v>
      </c>
      <c r="F14" s="57" t="s">
        <v>513</v>
      </c>
      <c r="G14">
        <v>6.3784000000000001</v>
      </c>
    </row>
    <row r="15" spans="1:7" x14ac:dyDescent="0.25">
      <c r="A15" s="57" t="s">
        <v>960</v>
      </c>
      <c r="B15">
        <v>296</v>
      </c>
      <c r="C15">
        <v>498</v>
      </c>
      <c r="D15" s="57" t="s">
        <v>488</v>
      </c>
      <c r="E15">
        <v>10</v>
      </c>
      <c r="F15" s="57" t="s">
        <v>514</v>
      </c>
      <c r="G15">
        <v>1.0650999999999999</v>
      </c>
    </row>
    <row r="16" spans="1:7" x14ac:dyDescent="0.25">
      <c r="A16" s="57" t="s">
        <v>960</v>
      </c>
      <c r="B16">
        <v>286</v>
      </c>
      <c r="C16">
        <v>554</v>
      </c>
      <c r="D16" s="57" t="s">
        <v>489</v>
      </c>
      <c r="E16">
        <v>1</v>
      </c>
      <c r="F16" s="57" t="s">
        <v>515</v>
      </c>
      <c r="G16">
        <v>1.4112</v>
      </c>
    </row>
    <row r="17" spans="1:7" x14ac:dyDescent="0.25">
      <c r="A17" s="57" t="s">
        <v>960</v>
      </c>
      <c r="B17">
        <v>297</v>
      </c>
      <c r="C17">
        <v>578</v>
      </c>
      <c r="D17" s="57" t="s">
        <v>490</v>
      </c>
      <c r="E17">
        <v>10</v>
      </c>
      <c r="F17" s="57" t="s">
        <v>516</v>
      </c>
      <c r="G17">
        <v>2.3058000000000001</v>
      </c>
    </row>
    <row r="18" spans="1:7" x14ac:dyDescent="0.25">
      <c r="A18" s="57" t="s">
        <v>960</v>
      </c>
      <c r="B18">
        <v>298</v>
      </c>
      <c r="C18">
        <v>643</v>
      </c>
      <c r="D18" s="57" t="s">
        <v>491</v>
      </c>
      <c r="E18">
        <v>100</v>
      </c>
      <c r="F18" s="57" t="s">
        <v>517</v>
      </c>
      <c r="G18">
        <v>3.2736999999999998</v>
      </c>
    </row>
    <row r="19" spans="1:7" x14ac:dyDescent="0.25">
      <c r="A19" s="57" t="s">
        <v>960</v>
      </c>
      <c r="B19">
        <v>299</v>
      </c>
      <c r="C19">
        <v>960</v>
      </c>
      <c r="D19" s="57" t="s">
        <v>492</v>
      </c>
      <c r="E19">
        <v>1</v>
      </c>
      <c r="F19" s="57" t="s">
        <v>518</v>
      </c>
      <c r="G19">
        <v>2.6829999999999998</v>
      </c>
    </row>
    <row r="20" spans="1:7" x14ac:dyDescent="0.25">
      <c r="A20" s="57" t="s">
        <v>960</v>
      </c>
      <c r="B20">
        <v>119</v>
      </c>
      <c r="C20">
        <v>702</v>
      </c>
      <c r="D20" s="57" t="s">
        <v>493</v>
      </c>
      <c r="E20">
        <v>1</v>
      </c>
      <c r="F20" s="57" t="s">
        <v>519</v>
      </c>
      <c r="G20">
        <v>1.4021999999999999</v>
      </c>
    </row>
    <row r="21" spans="1:7" x14ac:dyDescent="0.25">
      <c r="A21" s="57" t="s">
        <v>960</v>
      </c>
      <c r="B21">
        <v>300</v>
      </c>
      <c r="C21">
        <v>417</v>
      </c>
      <c r="D21" s="57" t="s">
        <v>494</v>
      </c>
      <c r="E21">
        <v>100</v>
      </c>
      <c r="F21" s="57" t="s">
        <v>520</v>
      </c>
      <c r="G21">
        <v>2.8083999999999998</v>
      </c>
    </row>
    <row r="22" spans="1:7" x14ac:dyDescent="0.25">
      <c r="A22" s="57" t="s">
        <v>960</v>
      </c>
      <c r="B22">
        <v>301</v>
      </c>
      <c r="C22">
        <v>398</v>
      </c>
      <c r="D22" s="57" t="s">
        <v>495</v>
      </c>
      <c r="E22">
        <v>1000</v>
      </c>
      <c r="F22" s="57" t="s">
        <v>521</v>
      </c>
      <c r="G22">
        <v>6.0038999999999998</v>
      </c>
    </row>
    <row r="23" spans="1:7" x14ac:dyDescent="0.25">
      <c r="A23" s="57" t="s">
        <v>960</v>
      </c>
      <c r="B23">
        <v>302</v>
      </c>
      <c r="C23">
        <v>949</v>
      </c>
      <c r="D23" s="57" t="s">
        <v>496</v>
      </c>
      <c r="E23">
        <v>10</v>
      </c>
      <c r="F23" s="57" t="s">
        <v>522</v>
      </c>
      <c r="G23">
        <v>5.5110000000000001</v>
      </c>
    </row>
    <row r="24" spans="1:7" x14ac:dyDescent="0.25">
      <c r="A24" s="57" t="s">
        <v>960</v>
      </c>
      <c r="B24">
        <v>143</v>
      </c>
      <c r="C24">
        <v>826</v>
      </c>
      <c r="D24" s="57" t="s">
        <v>497</v>
      </c>
      <c r="E24">
        <v>1</v>
      </c>
      <c r="F24" s="57" t="s">
        <v>523</v>
      </c>
      <c r="G24">
        <v>2.5064000000000002</v>
      </c>
    </row>
    <row r="25" spans="1:7" x14ac:dyDescent="0.25">
      <c r="A25" s="57" t="s">
        <v>960</v>
      </c>
      <c r="B25">
        <v>305</v>
      </c>
      <c r="C25">
        <v>203</v>
      </c>
      <c r="D25" s="57" t="s">
        <v>498</v>
      </c>
      <c r="E25">
        <v>100</v>
      </c>
      <c r="F25" s="57" t="s">
        <v>524</v>
      </c>
      <c r="G25">
        <v>8.3843999999999994</v>
      </c>
    </row>
    <row r="26" spans="1:7" x14ac:dyDescent="0.25">
      <c r="A26" s="57" t="s">
        <v>960</v>
      </c>
      <c r="B26">
        <v>306</v>
      </c>
      <c r="C26">
        <v>752</v>
      </c>
      <c r="D26" s="57" t="s">
        <v>499</v>
      </c>
      <c r="E26">
        <v>10</v>
      </c>
      <c r="F26" s="57" t="s">
        <v>525</v>
      </c>
      <c r="G26">
        <v>2.2707999999999999</v>
      </c>
    </row>
    <row r="27" spans="1:7" x14ac:dyDescent="0.25">
      <c r="A27" s="57" t="s">
        <v>960</v>
      </c>
      <c r="B27">
        <v>130</v>
      </c>
      <c r="C27">
        <v>756</v>
      </c>
      <c r="D27" s="57" t="s">
        <v>500</v>
      </c>
      <c r="E27">
        <v>1</v>
      </c>
      <c r="F27" s="57" t="s">
        <v>526</v>
      </c>
      <c r="G27">
        <v>2.0183</v>
      </c>
    </row>
  </sheetData>
  <pageMargins left="0.7" right="0.7" top="0.75" bottom="0.75" header="0.3" footer="0.3"/>
  <pageSetup paperSize="9" orientation="portrait" horizontalDpi="180" verticalDpi="18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Price for the foreign citizens</vt:lpstr>
      <vt:lpstr>Прейск-т для иностр.гр-н</vt:lpstr>
      <vt:lpstr>Курс валют</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2017-06-29T18:47:04Z</dcterms:modified>
</cp:coreProperties>
</file>